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Neptun\wsr_odpady\OLA\w 2019-Sprawozdanie z Programu ochr. śr. za lata 2015-2018_część 2017-2018\"/>
    </mc:Choice>
  </mc:AlternateContent>
  <bookViews>
    <workbookView xWindow="0" yWindow="0" windowWidth="28800" windowHeight="11235" activeTab="1"/>
  </bookViews>
  <sheets>
    <sheet name="Zadania własne GMG" sheetId="1" r:id="rId1"/>
    <sheet name="Zadania monitorowane przez GMG" sheetId="2"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75" i="1" l="1"/>
  <c r="E10" i="2" l="1"/>
  <c r="E13" i="2"/>
</calcChain>
</file>

<file path=xl/sharedStrings.xml><?xml version="1.0" encoding="utf-8"?>
<sst xmlns="http://schemas.openxmlformats.org/spreadsheetml/2006/main" count="597" uniqueCount="463">
  <si>
    <t>Zadanie</t>
  </si>
  <si>
    <t>Podmiot odpowiedzialny</t>
  </si>
  <si>
    <t xml:space="preserve">I.1 Finansowe wspieranie likwidacji źródeł niskiej emisji (źródeł ogrzewania zasilanych węglem) osób fizycznych i prawnych. </t>
  </si>
  <si>
    <t>Gmina Miasta Gdańska</t>
  </si>
  <si>
    <r>
      <t>-</t>
    </r>
    <r>
      <rPr>
        <sz val="7"/>
        <color theme="1"/>
        <rFont val="Times New Roman"/>
        <family val="1"/>
        <charset val="238"/>
      </rPr>
      <t xml:space="preserve">      </t>
    </r>
    <r>
      <rPr>
        <sz val="9"/>
        <color theme="1"/>
        <rFont val="Arial"/>
        <family val="2"/>
        <charset val="238"/>
      </rPr>
      <t>powierzchnia użytkowa lokali dla których wymieniono źródło ciepła [m</t>
    </r>
    <r>
      <rPr>
        <vertAlign val="superscript"/>
        <sz val="9"/>
        <color theme="1"/>
        <rFont val="Arial"/>
        <family val="2"/>
        <charset val="238"/>
      </rPr>
      <t>2</t>
    </r>
    <r>
      <rPr>
        <sz val="9"/>
        <color theme="1"/>
        <rFont val="Arial"/>
        <family val="2"/>
        <charset val="238"/>
      </rPr>
      <t>]</t>
    </r>
  </si>
  <si>
    <r>
      <t>-</t>
    </r>
    <r>
      <rPr>
        <sz val="7"/>
        <color theme="1"/>
        <rFont val="Times New Roman"/>
        <family val="1"/>
        <charset val="238"/>
      </rPr>
      <t xml:space="preserve">      </t>
    </r>
    <r>
      <rPr>
        <sz val="9"/>
        <color theme="1"/>
        <rFont val="Arial"/>
        <family val="2"/>
        <charset val="238"/>
      </rPr>
      <t>liczba mieszkań w których zlikwidowano węglowe źródło ciepła</t>
    </r>
  </si>
  <si>
    <r>
      <t>-</t>
    </r>
    <r>
      <rPr>
        <sz val="7"/>
        <color theme="1"/>
        <rFont val="Times New Roman"/>
        <family val="1"/>
        <charset val="238"/>
      </rPr>
      <t xml:space="preserve">      </t>
    </r>
    <r>
      <rPr>
        <sz val="9"/>
        <color theme="1"/>
        <rFont val="Arial"/>
        <family val="2"/>
        <charset val="238"/>
      </rPr>
      <t>powierzchnia użytkowa lokali poddana termomodernizacji [m</t>
    </r>
    <r>
      <rPr>
        <vertAlign val="superscript"/>
        <sz val="9"/>
        <color theme="1"/>
        <rFont val="Arial"/>
        <family val="2"/>
        <charset val="238"/>
      </rPr>
      <t>2</t>
    </r>
    <r>
      <rPr>
        <sz val="9"/>
        <color theme="1"/>
        <rFont val="Arial"/>
        <family val="2"/>
        <charset val="238"/>
      </rPr>
      <t>]</t>
    </r>
  </si>
  <si>
    <r>
      <t>-</t>
    </r>
    <r>
      <rPr>
        <sz val="7"/>
        <color theme="1"/>
        <rFont val="Times New Roman"/>
        <family val="1"/>
        <charset val="238"/>
      </rPr>
      <t xml:space="preserve">      </t>
    </r>
    <r>
      <rPr>
        <sz val="9"/>
        <color theme="1"/>
        <rFont val="Arial"/>
        <family val="2"/>
        <charset val="238"/>
      </rPr>
      <t>szacunkowa redukcja zużycia energii [kWh]</t>
    </r>
  </si>
  <si>
    <r>
      <t>I.3 Wspieranie i promocja  inwestycji wykorzystujących źródła energii odnawialnej (OZE) i paliw alternatywnych.</t>
    </r>
    <r>
      <rPr>
        <b/>
        <sz val="9"/>
        <color theme="1"/>
        <rFont val="Arial"/>
        <family val="2"/>
        <charset val="238"/>
      </rPr>
      <t xml:space="preserve"> </t>
    </r>
  </si>
  <si>
    <r>
      <t>-</t>
    </r>
    <r>
      <rPr>
        <sz val="7"/>
        <color theme="1"/>
        <rFont val="Times New Roman"/>
        <family val="1"/>
        <charset val="238"/>
      </rPr>
      <t xml:space="preserve">      </t>
    </r>
    <r>
      <rPr>
        <sz val="9"/>
        <color theme="1"/>
        <rFont val="Arial"/>
        <family val="2"/>
        <charset val="238"/>
      </rPr>
      <t>wysokość finansowego wsparcia OZE [zł]</t>
    </r>
  </si>
  <si>
    <r>
      <t>-</t>
    </r>
    <r>
      <rPr>
        <sz val="7"/>
        <color theme="1"/>
        <rFont val="Times New Roman"/>
        <family val="1"/>
        <charset val="238"/>
      </rPr>
      <t xml:space="preserve">      </t>
    </r>
    <r>
      <rPr>
        <sz val="9"/>
        <color theme="1"/>
        <rFont val="Arial"/>
        <family val="2"/>
        <charset val="238"/>
      </rPr>
      <t>moc zainstalowanych odnawialnych źródeł energii [kWh/rok]</t>
    </r>
  </si>
  <si>
    <t>I.4 Rozwój Komunikacji Rowerowej Aglomeracji Trójmiejskiej w latach 2014-2020, rozbudowa i modernizacja sieci rowerowej w Gdańsku. Pomorskie Trasy Rowerowe o znaczeniu Międzynarodowym R10 i Wiślana Trasa Rowerowa R9. Budowa Tras Rowerowych w ramach Zintegrowanych Inwestycji Terytorialnych (ZIT).</t>
  </si>
  <si>
    <r>
      <t>-</t>
    </r>
    <r>
      <rPr>
        <sz val="7"/>
        <color theme="1"/>
        <rFont val="Times New Roman"/>
        <family val="1"/>
        <charset val="238"/>
      </rPr>
      <t xml:space="preserve">      </t>
    </r>
    <r>
      <rPr>
        <sz val="9"/>
        <color theme="1"/>
        <rFont val="Arial"/>
        <family val="2"/>
        <charset val="238"/>
      </rPr>
      <t>długość wybudowanych ścieżek rowerowych [m]</t>
    </r>
  </si>
  <si>
    <r>
      <t>-</t>
    </r>
    <r>
      <rPr>
        <sz val="7"/>
        <color theme="1"/>
        <rFont val="Times New Roman"/>
        <family val="1"/>
        <charset val="238"/>
      </rPr>
      <t xml:space="preserve">      </t>
    </r>
    <r>
      <rPr>
        <sz val="9"/>
        <color theme="1"/>
        <rFont val="Arial"/>
        <family val="2"/>
        <charset val="238"/>
      </rPr>
      <t>długość wydzielonych w ciągach komunikacyjnych ścieżek rowerowych [m]</t>
    </r>
  </si>
  <si>
    <r>
      <t>-</t>
    </r>
    <r>
      <rPr>
        <sz val="7"/>
        <color theme="1"/>
        <rFont val="Times New Roman"/>
        <family val="1"/>
        <charset val="238"/>
      </rPr>
      <t xml:space="preserve">      </t>
    </r>
    <r>
      <rPr>
        <sz val="9"/>
        <color theme="1"/>
        <rFont val="Arial"/>
        <family val="2"/>
        <charset val="238"/>
      </rPr>
      <t>wielkość wybudowanych/ wydzielonych parkingów dla rowerów [liczba miejsc dla rowerów]</t>
    </r>
  </si>
  <si>
    <r>
      <t>-</t>
    </r>
    <r>
      <rPr>
        <sz val="7"/>
        <color theme="1"/>
        <rFont val="Times New Roman"/>
        <family val="1"/>
        <charset val="238"/>
      </rPr>
      <t xml:space="preserve">      </t>
    </r>
    <r>
      <rPr>
        <sz val="9"/>
        <color theme="1"/>
        <rFont val="Arial"/>
        <family val="2"/>
        <charset val="238"/>
      </rPr>
      <t>ilość postawionych stojaków na rowery [szt.]</t>
    </r>
  </si>
  <si>
    <r>
      <t>-</t>
    </r>
    <r>
      <rPr>
        <sz val="7"/>
        <color theme="1"/>
        <rFont val="Times New Roman"/>
        <family val="1"/>
        <charset val="238"/>
      </rPr>
      <t xml:space="preserve">      </t>
    </r>
    <r>
      <rPr>
        <sz val="9"/>
        <color theme="1"/>
        <rFont val="Arial"/>
        <family val="2"/>
        <charset val="238"/>
      </rPr>
      <t xml:space="preserve"> ilość parkingów B&amp;R [szt.]</t>
    </r>
  </si>
  <si>
    <t>I.5 Opracowanie i wdrażanie planu mobilności dla Gdańska.</t>
  </si>
  <si>
    <r>
      <t>-</t>
    </r>
    <r>
      <rPr>
        <sz val="7"/>
        <color theme="1"/>
        <rFont val="Times New Roman"/>
        <family val="1"/>
        <charset val="238"/>
      </rPr>
      <t xml:space="preserve">      </t>
    </r>
    <r>
      <rPr>
        <sz val="9"/>
        <color theme="1"/>
        <rFont val="Arial"/>
        <family val="2"/>
        <charset val="238"/>
      </rPr>
      <t>opracowanie planu</t>
    </r>
  </si>
  <si>
    <r>
      <t>-</t>
    </r>
    <r>
      <rPr>
        <sz val="7"/>
        <color theme="1"/>
        <rFont val="Times New Roman"/>
        <family val="1"/>
        <charset val="238"/>
      </rPr>
      <t xml:space="preserve">      </t>
    </r>
    <r>
      <rPr>
        <sz val="9"/>
        <color theme="1"/>
        <rFont val="Arial"/>
        <family val="2"/>
        <charset val="238"/>
      </rPr>
      <t>zgodnie ze wskaźnikami realizacji zawartymi w Planie</t>
    </r>
  </si>
  <si>
    <t>I.6 Uwzględnienie problemów poprawy jakości powietrza i ochrony klimatu w  opracowaniach planistycznych i projektowych.</t>
  </si>
  <si>
    <t>I.7 Finansowe wspieranie monitoringu stanu zanieczyszczenia atmosfery (Fundacja ARMAAG).</t>
  </si>
  <si>
    <r>
      <t>-</t>
    </r>
    <r>
      <rPr>
        <sz val="7"/>
        <color theme="1"/>
        <rFont val="Times New Roman"/>
        <family val="1"/>
        <charset val="238"/>
      </rPr>
      <t xml:space="preserve">      </t>
    </r>
    <r>
      <rPr>
        <sz val="9"/>
        <color theme="1"/>
        <rFont val="Arial"/>
        <family val="2"/>
        <charset val="238"/>
      </rPr>
      <t>wysokość finansowego wsparcia monitoringu [zł]</t>
    </r>
  </si>
  <si>
    <t>I.8 Aktualizacja bazy danych o niskiej emisji.</t>
  </si>
  <si>
    <r>
      <t>-</t>
    </r>
    <r>
      <rPr>
        <sz val="7"/>
        <color theme="1"/>
        <rFont val="Times New Roman"/>
        <family val="1"/>
        <charset val="238"/>
      </rPr>
      <t xml:space="preserve">      </t>
    </r>
    <r>
      <rPr>
        <sz val="9"/>
        <color theme="1"/>
        <rFont val="Arial"/>
        <family val="2"/>
        <charset val="238"/>
      </rPr>
      <t>wykonanie aktualizacji bazy</t>
    </r>
  </si>
  <si>
    <t>I.9 Uwzględnianie przy udzielaniu zamówień publicznych, jeżeli to możliwe, produktów i usług efektywnych energetycznie.</t>
  </si>
  <si>
    <t>I.10 Realizacja działań nie ujętych w innych pozycjach, wynikających z aktualnego Programu ochrony powietrza dla strefy aglomeracji trójmiejskiej oraz z aktualnego Planu Gospodarki Niskoemisyjnej dla Miasta Gdańska.</t>
  </si>
  <si>
    <t>Gmina Miasta Gdańska, podmioty zainteresowane</t>
  </si>
  <si>
    <t>zgodnie z  Planem Gospodarki Niskoemisyjnej  i Programem Ochrony Powietrza</t>
  </si>
  <si>
    <t>I.11 Prowadzenie działań edukacyjnych w aspekcie ochrony powietrza, w tym promowanie działań energooszczędnych, kształtowania kultury mobilności aktywnej.</t>
  </si>
  <si>
    <r>
      <t>-</t>
    </r>
    <r>
      <rPr>
        <sz val="7"/>
        <color theme="1"/>
        <rFont val="Times New Roman"/>
        <family val="1"/>
        <charset val="238"/>
      </rPr>
      <t xml:space="preserve">      </t>
    </r>
    <r>
      <rPr>
        <sz val="9"/>
        <color theme="1"/>
        <rFont val="Arial"/>
        <family val="2"/>
        <charset val="238"/>
      </rPr>
      <t xml:space="preserve">liczba akcji </t>
    </r>
  </si>
  <si>
    <r>
      <t>-</t>
    </r>
    <r>
      <rPr>
        <sz val="7"/>
        <color theme="1"/>
        <rFont val="Times New Roman"/>
        <family val="1"/>
        <charset val="238"/>
      </rPr>
      <t xml:space="preserve">      </t>
    </r>
    <r>
      <rPr>
        <sz val="9"/>
        <color theme="1"/>
        <rFont val="Arial"/>
        <family val="2"/>
        <charset val="238"/>
      </rPr>
      <t xml:space="preserve">liczba osób objętych akcją </t>
    </r>
  </si>
  <si>
    <r>
      <t>-</t>
    </r>
    <r>
      <rPr>
        <sz val="7"/>
        <color theme="1"/>
        <rFont val="Times New Roman"/>
        <family val="1"/>
        <charset val="238"/>
      </rPr>
      <t xml:space="preserve">      </t>
    </r>
    <r>
      <rPr>
        <sz val="9"/>
        <color theme="1"/>
        <rFont val="Arial"/>
        <family val="2"/>
        <charset val="238"/>
      </rPr>
      <t>liczba plakatów/ ulotek/ emisji programów/ emisji reklam</t>
    </r>
  </si>
  <si>
    <t>I.12 Budowa/modernizacja linii tramwajowych wraz  z infrastrukturą tramwajową.</t>
  </si>
  <si>
    <t>Gmina Miasta Gdańska, Zarząd Dróg i Zieleni w Gdańsku</t>
  </si>
  <si>
    <r>
      <t>-</t>
    </r>
    <r>
      <rPr>
        <sz val="7"/>
        <color theme="1"/>
        <rFont val="Times New Roman"/>
        <family val="1"/>
        <charset val="238"/>
      </rPr>
      <t xml:space="preserve">      </t>
    </r>
    <r>
      <rPr>
        <sz val="9"/>
        <color theme="1"/>
        <rFont val="Arial"/>
        <family val="2"/>
        <charset val="238"/>
      </rPr>
      <t>długość wybudowanych/ zmodernizowanych linii tramwajowych</t>
    </r>
  </si>
  <si>
    <r>
      <t>-</t>
    </r>
    <r>
      <rPr>
        <sz val="7"/>
        <color theme="1"/>
        <rFont val="Times New Roman"/>
        <family val="1"/>
        <charset val="238"/>
      </rPr>
      <t xml:space="preserve">      </t>
    </r>
    <r>
      <rPr>
        <sz val="9"/>
        <color theme="1"/>
        <rFont val="Arial"/>
        <family val="2"/>
        <charset val="238"/>
      </rPr>
      <t>liczba nowych przystanków tramwajowych</t>
    </r>
  </si>
  <si>
    <t>I.13 Tworzenie stref ograniczonej dostępności dla samochodów.</t>
  </si>
  <si>
    <r>
      <t>-</t>
    </r>
    <r>
      <rPr>
        <sz val="7"/>
        <color theme="1"/>
        <rFont val="Times New Roman"/>
        <family val="1"/>
        <charset val="238"/>
      </rPr>
      <t xml:space="preserve">      </t>
    </r>
    <r>
      <rPr>
        <sz val="9"/>
        <color theme="1"/>
        <rFont val="Arial"/>
        <family val="2"/>
        <charset val="238"/>
      </rPr>
      <t>powierzchnia strefy ograniczonej dostępności dla samochodu [km</t>
    </r>
    <r>
      <rPr>
        <vertAlign val="superscript"/>
        <sz val="9"/>
        <color theme="1"/>
        <rFont val="Arial"/>
        <family val="2"/>
        <charset val="238"/>
      </rPr>
      <t>2</t>
    </r>
    <r>
      <rPr>
        <sz val="9"/>
        <color theme="1"/>
        <rFont val="Arial"/>
        <family val="2"/>
        <charset val="238"/>
      </rPr>
      <t>]</t>
    </r>
  </si>
  <si>
    <t>I.14 Ograniczenie dostępności samochodom ciężarowym do obszarów chronionych i dróg o niskiej nośności.</t>
  </si>
  <si>
    <r>
      <t>-</t>
    </r>
    <r>
      <rPr>
        <sz val="7"/>
        <color theme="1"/>
        <rFont val="Times New Roman"/>
        <family val="1"/>
        <charset val="238"/>
      </rPr>
      <t xml:space="preserve">      </t>
    </r>
    <r>
      <rPr>
        <sz val="9"/>
        <color theme="1"/>
        <rFont val="Arial"/>
        <family val="2"/>
        <charset val="238"/>
      </rPr>
      <t xml:space="preserve"> długość dróg z ograniczeniem dostępności dla samochodów ciężarowych [km]</t>
    </r>
  </si>
  <si>
    <t>I.15 Budowa i przebudowa dróg lokalnych w różnych dzielnicach miasta.</t>
  </si>
  <si>
    <t>Gmina Miasta Gdańska, Dyrekcja Rozbudowy Miasta Gdańska</t>
  </si>
  <si>
    <r>
      <t>-</t>
    </r>
    <r>
      <rPr>
        <sz val="7"/>
        <color theme="1"/>
        <rFont val="Times New Roman"/>
        <family val="1"/>
        <charset val="238"/>
      </rPr>
      <t xml:space="preserve">      </t>
    </r>
    <r>
      <rPr>
        <sz val="9"/>
        <color theme="1"/>
        <rFont val="Arial"/>
        <family val="2"/>
        <charset val="238"/>
      </rPr>
      <t>długość nowo zbudowanych/ przebudowanych dróg [km]</t>
    </r>
  </si>
  <si>
    <r>
      <t>-</t>
    </r>
    <r>
      <rPr>
        <sz val="7"/>
        <color theme="1"/>
        <rFont val="Times New Roman"/>
        <family val="1"/>
        <charset val="238"/>
      </rPr>
      <t xml:space="preserve">      </t>
    </r>
    <r>
      <rPr>
        <sz val="9"/>
        <color theme="1"/>
        <rFont val="Arial"/>
        <family val="2"/>
        <charset val="238"/>
      </rPr>
      <t xml:space="preserve">długość wybudowanych ciągów pieszych i/lub rowerowych [km] </t>
    </r>
  </si>
  <si>
    <t>I.16 Budowa/rozbudowa układu komunikacyjnego miasta, w tym transportowych węzłów integracyjnych.</t>
  </si>
  <si>
    <r>
      <t>-</t>
    </r>
    <r>
      <rPr>
        <sz val="7"/>
        <color theme="1"/>
        <rFont val="Times New Roman"/>
        <family val="1"/>
        <charset val="238"/>
      </rPr>
      <t xml:space="preserve">      </t>
    </r>
    <r>
      <rPr>
        <sz val="9"/>
        <color theme="1"/>
        <rFont val="Arial"/>
        <family val="2"/>
        <charset val="238"/>
      </rPr>
      <t>liczba nowych transportowych węzłów integracyjnych</t>
    </r>
  </si>
  <si>
    <r>
      <t>-</t>
    </r>
    <r>
      <rPr>
        <sz val="7"/>
        <color theme="1"/>
        <rFont val="Times New Roman"/>
        <family val="1"/>
        <charset val="238"/>
      </rPr>
      <t xml:space="preserve">      </t>
    </r>
    <r>
      <rPr>
        <sz val="9"/>
        <color theme="1"/>
        <rFont val="Arial"/>
        <family val="2"/>
        <charset val="238"/>
      </rPr>
      <t>długość wybudowanych ciągów pieszych i/lub rowerowych [km]</t>
    </r>
  </si>
  <si>
    <r>
      <t>-</t>
    </r>
    <r>
      <rPr>
        <sz val="7"/>
        <color theme="1"/>
        <rFont val="Times New Roman"/>
        <family val="1"/>
        <charset val="238"/>
      </rPr>
      <t xml:space="preserve">      </t>
    </r>
    <r>
      <rPr>
        <sz val="9"/>
        <color theme="1"/>
        <rFont val="Arial"/>
        <family val="2"/>
        <charset val="238"/>
      </rPr>
      <t>liczba nowych parkingów P&amp;R, K&amp;R, B&amp;R</t>
    </r>
  </si>
  <si>
    <r>
      <t>-</t>
    </r>
    <r>
      <rPr>
        <sz val="7"/>
        <color theme="1"/>
        <rFont val="Times New Roman"/>
        <family val="1"/>
        <charset val="238"/>
      </rPr>
      <t xml:space="preserve">      </t>
    </r>
    <r>
      <rPr>
        <sz val="9"/>
        <color theme="1"/>
        <rFont val="Arial"/>
        <family val="2"/>
        <charset val="238"/>
      </rPr>
      <t xml:space="preserve">liczba miejsc postojowych w ramach powyższych parkingów </t>
    </r>
  </si>
  <si>
    <t>I.17 Modernizacja i budowa drogowych obiektów inżynieryjnych.</t>
  </si>
  <si>
    <r>
      <t>-</t>
    </r>
    <r>
      <rPr>
        <sz val="7"/>
        <color theme="1"/>
        <rFont val="Times New Roman"/>
        <family val="1"/>
        <charset val="238"/>
      </rPr>
      <t xml:space="preserve">      </t>
    </r>
    <r>
      <rPr>
        <sz val="9"/>
        <color theme="1"/>
        <rFont val="Arial"/>
        <family val="2"/>
        <charset val="238"/>
      </rPr>
      <t>liczba zmodernizowanych/ wybudowanych obiektów inżynieryjnych</t>
    </r>
  </si>
  <si>
    <t>I.18 Modernizacja infrastruktury dostępowej do Portu Morskiego Gdańsk.</t>
  </si>
  <si>
    <r>
      <t>-</t>
    </r>
    <r>
      <rPr>
        <sz val="7"/>
        <color theme="1"/>
        <rFont val="Times New Roman"/>
        <family val="1"/>
        <charset val="238"/>
      </rPr>
      <t xml:space="preserve">      </t>
    </r>
    <r>
      <rPr>
        <sz val="9"/>
        <color theme="1"/>
        <rFont val="Arial"/>
        <family val="2"/>
        <charset val="238"/>
      </rPr>
      <t>długość zmodernizowanych linii kolejowych [km]</t>
    </r>
  </si>
  <si>
    <t>I.19 Rozbudowa/modernizacja systemu transportu zbiorowego, ułatwienia w korzystaniu z tego systemu, zwiększanie integracji transportu pasażerskiego w ramach Obszaru Metropolitalnego.</t>
  </si>
  <si>
    <t xml:space="preserve">Gmina Miasta Gdańska, </t>
  </si>
  <si>
    <r>
      <t>-</t>
    </r>
    <r>
      <rPr>
        <sz val="7"/>
        <color theme="1"/>
        <rFont val="Times New Roman"/>
        <family val="1"/>
        <charset val="238"/>
      </rPr>
      <t xml:space="preserve">      </t>
    </r>
    <r>
      <rPr>
        <sz val="9"/>
        <color theme="1"/>
        <rFont val="Arial"/>
        <family val="2"/>
        <charset val="238"/>
      </rPr>
      <t>długość nowych linii transportu zbiorowego [km]</t>
    </r>
  </si>
  <si>
    <r>
      <t>-</t>
    </r>
    <r>
      <rPr>
        <sz val="7"/>
        <color theme="1"/>
        <rFont val="Times New Roman"/>
        <family val="1"/>
        <charset val="238"/>
      </rPr>
      <t xml:space="preserve">      </t>
    </r>
    <r>
      <rPr>
        <sz val="9"/>
        <color theme="1"/>
        <rFont val="Arial"/>
        <family val="2"/>
        <charset val="238"/>
      </rPr>
      <t xml:space="preserve"> długość wydzielonych pasów ruchu dla transportu zbiorowego [km]</t>
    </r>
  </si>
  <si>
    <r>
      <t>-</t>
    </r>
    <r>
      <rPr>
        <sz val="7"/>
        <color theme="1"/>
        <rFont val="Times New Roman"/>
        <family val="1"/>
        <charset val="238"/>
      </rPr>
      <t xml:space="preserve">      </t>
    </r>
    <r>
      <rPr>
        <sz val="9"/>
        <color theme="1"/>
        <rFont val="Arial"/>
        <family val="2"/>
        <charset val="238"/>
      </rPr>
      <t xml:space="preserve">liczba skrzyżowań z priorytetem przejazdu transportu zbiorowego </t>
    </r>
  </si>
  <si>
    <r>
      <t>-</t>
    </r>
    <r>
      <rPr>
        <sz val="7"/>
        <color theme="1"/>
        <rFont val="Times New Roman"/>
        <family val="1"/>
        <charset val="238"/>
      </rPr>
      <t xml:space="preserve">      </t>
    </r>
    <r>
      <rPr>
        <sz val="9"/>
        <color theme="1"/>
        <rFont val="Arial"/>
        <family val="2"/>
        <charset val="238"/>
      </rPr>
      <t>liczba węzłów/przystanków objęta systemem informacji pasażerskiej</t>
    </r>
  </si>
  <si>
    <t>I.20 Rozbudowa systemu TRISTAR, wdrażanie zaawansowanych metod zarządzania ruchem w tym systemie.</t>
  </si>
  <si>
    <r>
      <t>-</t>
    </r>
    <r>
      <rPr>
        <sz val="7"/>
        <color theme="1"/>
        <rFont val="Times New Roman"/>
        <family val="1"/>
        <charset val="238"/>
      </rPr>
      <t xml:space="preserve">      </t>
    </r>
    <r>
      <rPr>
        <sz val="9"/>
        <color theme="1"/>
        <rFont val="Arial"/>
        <family val="2"/>
        <charset val="238"/>
      </rPr>
      <t>liczba nowych skrzyżowań objętych systemem</t>
    </r>
  </si>
  <si>
    <r>
      <t>-</t>
    </r>
    <r>
      <rPr>
        <sz val="7"/>
        <color theme="1"/>
        <rFont val="Times New Roman"/>
        <family val="1"/>
        <charset val="238"/>
      </rPr>
      <t xml:space="preserve">      </t>
    </r>
    <r>
      <rPr>
        <sz val="9"/>
        <color theme="1"/>
        <rFont val="Arial"/>
        <family val="2"/>
        <charset val="238"/>
      </rPr>
      <t>długość odcinków sieci transportowej objętych systemem [km]</t>
    </r>
  </si>
  <si>
    <t>II.1 Realizacja przedsięwzięć antyhałasowych w rejonach objętych działaniami naprawczymi – wynikających z aktualnego Programu ochrony środowiska przed hałasem.</t>
  </si>
  <si>
    <t>Zgodnie z zapisami aktualnego Programu ochrony środowiska przed hałasem</t>
  </si>
  <si>
    <t>III.1 Wprowadzenie zapisów do miejscowych planów zagospodarowania przestrzennego w zakresie możliwości lokalizacji urządzeń emitujących promieniowanie elektromagnetyczne.</t>
  </si>
  <si>
    <r>
      <t>-</t>
    </r>
    <r>
      <rPr>
        <sz val="7"/>
        <color theme="1"/>
        <rFont val="Times New Roman"/>
        <family val="1"/>
        <charset val="238"/>
      </rPr>
      <t xml:space="preserve">      </t>
    </r>
    <r>
      <rPr>
        <sz val="9"/>
        <color theme="1"/>
        <rFont val="Arial"/>
        <family val="2"/>
        <charset val="238"/>
      </rPr>
      <t>liczba planów w których wprowadzono odpowiedni zapis</t>
    </r>
  </si>
  <si>
    <t>IV.1 Montaż urządzeń napowietrzających na zbiorniku retencyjnym „Srebrzysko".</t>
  </si>
  <si>
    <r>
      <t>-</t>
    </r>
    <r>
      <rPr>
        <sz val="7"/>
        <color theme="1"/>
        <rFont val="Times New Roman"/>
        <family val="1"/>
        <charset val="238"/>
      </rPr>
      <t xml:space="preserve">      </t>
    </r>
    <r>
      <rPr>
        <sz val="9"/>
        <color theme="1"/>
        <rFont val="Arial"/>
        <family val="2"/>
        <charset val="238"/>
      </rPr>
      <t>realizacja inwestycji</t>
    </r>
  </si>
  <si>
    <t>IV.2 Stosowanie zapisów w dokumentach planistycznych służących zwiększeniu retencji oraz infiltracji wód opadowych i roztopowych.</t>
  </si>
  <si>
    <r>
      <t>-</t>
    </r>
    <r>
      <rPr>
        <sz val="7"/>
        <color theme="1"/>
        <rFont val="Times New Roman"/>
        <family val="1"/>
        <charset val="238"/>
      </rPr>
      <t xml:space="preserve">      </t>
    </r>
    <r>
      <rPr>
        <sz val="9"/>
        <color theme="1"/>
        <rFont val="Arial"/>
        <family val="2"/>
        <charset val="238"/>
      </rPr>
      <t>liczba dokumentów w których zastosowano odpowiednie zapisy</t>
    </r>
  </si>
  <si>
    <t>IV.3 Uwzględnianie granic obszarów narażonych na niebezpieczeństwo powodzi, przedstawionych na mapach zagrożenia powodziowego oraz ryzyka powodziowego, w zapisach miejscowych planów zagospodarowania przestrzennego, studium uwarunkowań i kierunków zagospodarowania, decyzjach administracyjnych.</t>
  </si>
  <si>
    <t>IV.4 Opracowanie planu rewitalizacji zbiornika wodnego „Pusty Staw” w Gdańsku - Stogach.</t>
  </si>
  <si>
    <t>- opracowanie planu</t>
  </si>
  <si>
    <r>
      <t>IV.5 Realizacja Gdańskiego Programu Przeciwpowodziowego.</t>
    </r>
    <r>
      <rPr>
        <b/>
        <sz val="9"/>
        <color theme="1"/>
        <rFont val="Times New Roman"/>
        <family val="1"/>
        <charset val="238"/>
      </rPr>
      <t xml:space="preserve"> </t>
    </r>
    <r>
      <rPr>
        <sz val="9"/>
        <color theme="1"/>
        <rFont val="Arial"/>
        <family val="2"/>
        <charset val="238"/>
      </rPr>
      <t>W ramach GPP planuje się realizację projektu unijnego dot. systemów gospodarowania wodami opadowymi na terenie Miasta Gdańska.</t>
    </r>
  </si>
  <si>
    <r>
      <t>- pojemność retencyjna zbiorników [m</t>
    </r>
    <r>
      <rPr>
        <vertAlign val="superscript"/>
        <sz val="9"/>
        <color theme="1"/>
        <rFont val="Arial"/>
        <family val="2"/>
        <charset val="238"/>
      </rPr>
      <t>3</t>
    </r>
    <r>
      <rPr>
        <sz val="9"/>
        <color theme="1"/>
        <rFont val="Arial"/>
        <family val="2"/>
        <charset val="238"/>
      </rPr>
      <t>]</t>
    </r>
  </si>
  <si>
    <t xml:space="preserve">- długość sieci kanalizacji deszczowej [km] </t>
  </si>
  <si>
    <t>IV.6 Realizacja inwestycji strategicznych planowanych do wdrożenia w I cyklu planistycznym (2016 – 2021r.) na terenie miasta Gdańska, jakie ujęte zostały w projekcie Planu zarządzania ryzykiem powodziowym dla Regionu Wodnego Dolnej Wisły.</t>
  </si>
  <si>
    <t>RZGW w Gdańsku</t>
  </si>
  <si>
    <t>Zgodnie z projektem Planu zarządzania ryzykiem powodziowym dla Regionu Wodnego Dolnej Wisły</t>
  </si>
  <si>
    <t>IV.7 Ustalanie warunków szczególnego korzystania z wód powierzchniowych i podziemnych w pozwoleniach wodnoprawnych.</t>
  </si>
  <si>
    <r>
      <t>-</t>
    </r>
    <r>
      <rPr>
        <sz val="7"/>
        <color theme="1"/>
        <rFont val="Times New Roman"/>
        <family val="1"/>
        <charset val="238"/>
      </rPr>
      <t xml:space="preserve">      </t>
    </r>
    <r>
      <rPr>
        <sz val="9"/>
        <color theme="1"/>
        <rFont val="Arial"/>
        <family val="2"/>
        <charset val="238"/>
      </rPr>
      <t>liczba wydanych pozwoleń wodnoprawnych</t>
    </r>
  </si>
  <si>
    <t>IV.8 Prowadzenie monitoringu wód powierzchniowych, w tym wód w kąpieliskach.</t>
  </si>
  <si>
    <t>MOSiR w Gdańsku, Gmina Miasta Gdańska, Wojewódzka Stacja Sanitarno – Epidemiologiczna  w Gdańsku</t>
  </si>
  <si>
    <r>
      <t>-</t>
    </r>
    <r>
      <rPr>
        <sz val="7"/>
        <color theme="1"/>
        <rFont val="Times New Roman"/>
        <family val="1"/>
        <charset val="238"/>
      </rPr>
      <t xml:space="preserve">      </t>
    </r>
    <r>
      <rPr>
        <sz val="9"/>
        <color theme="1"/>
        <rFont val="Arial"/>
        <family val="2"/>
        <charset val="238"/>
      </rPr>
      <t>liczba przeprowadzonych badań</t>
    </r>
  </si>
  <si>
    <t>V.1 Prowadzenie kampanii edukacyjno-informacyjnej w celu podniesienia wiedzy na temat zagrożeń dla zdrowia ludzkiego i środowiska związanych ze stosowaniem środków zawierających substancje chemiczne oraz na temat oszczędności wody.</t>
  </si>
  <si>
    <t>GIWK Sp. z o. o.</t>
  </si>
  <si>
    <t>V.2 Udział  w projekcie badawczo – rozwojowym  NonHazCity (Innovative management solutions for minimizing emissions of hazardous substances from urban areas in the Baltic Sea Region).</t>
  </si>
  <si>
    <r>
      <t>-</t>
    </r>
    <r>
      <rPr>
        <sz val="7"/>
        <color theme="1"/>
        <rFont val="Times New Roman"/>
        <family val="1"/>
        <charset val="238"/>
      </rPr>
      <t xml:space="preserve">      </t>
    </r>
    <r>
      <rPr>
        <sz val="9"/>
        <color theme="1"/>
        <rFont val="Arial"/>
        <family val="2"/>
        <charset val="238"/>
      </rPr>
      <t>terminowa realizacja zadań;</t>
    </r>
  </si>
  <si>
    <r>
      <t>-</t>
    </r>
    <r>
      <rPr>
        <sz val="7"/>
        <color theme="1"/>
        <rFont val="Times New Roman"/>
        <family val="1"/>
        <charset val="238"/>
      </rPr>
      <t xml:space="preserve">      </t>
    </r>
    <r>
      <rPr>
        <sz val="9"/>
        <color theme="1"/>
        <rFont val="Arial"/>
        <family val="2"/>
        <charset val="238"/>
      </rPr>
      <t>realizacja zadań w ramach zaplanowanego budżetu [zł];</t>
    </r>
  </si>
  <si>
    <r>
      <t>-</t>
    </r>
    <r>
      <rPr>
        <sz val="7"/>
        <color theme="1"/>
        <rFont val="Times New Roman"/>
        <family val="1"/>
        <charset val="238"/>
      </rPr>
      <t xml:space="preserve">      </t>
    </r>
    <r>
      <rPr>
        <sz val="9"/>
        <color theme="1"/>
        <rFont val="Arial"/>
        <family val="2"/>
        <charset val="238"/>
      </rPr>
      <t>opracowanie spójnego planu ograniczenia emisji badanych grup substancji niebezpiecznych z terenu Gdańska</t>
    </r>
  </si>
  <si>
    <t>V.3 Rozwój systemu monitoringu wód podziemnych na obszarze Gdańska, Sopotu i gminy Pruszcz Gdański.</t>
  </si>
  <si>
    <r>
      <t>-</t>
    </r>
    <r>
      <rPr>
        <sz val="7"/>
        <color theme="1"/>
        <rFont val="Times New Roman"/>
        <family val="1"/>
        <charset val="238"/>
      </rPr>
      <t xml:space="preserve">      </t>
    </r>
    <r>
      <rPr>
        <sz val="9"/>
        <color theme="1"/>
        <rFont val="Arial"/>
        <family val="2"/>
        <charset val="238"/>
      </rPr>
      <t>zrealizowanie systemu monitoringu,</t>
    </r>
  </si>
  <si>
    <r>
      <t>-</t>
    </r>
    <r>
      <rPr>
        <sz val="7"/>
        <color theme="1"/>
        <rFont val="Times New Roman"/>
        <family val="1"/>
        <charset val="238"/>
      </rPr>
      <t xml:space="preserve">      </t>
    </r>
    <r>
      <rPr>
        <sz val="9"/>
        <color theme="1"/>
        <rFont val="Arial"/>
        <family val="2"/>
        <charset val="238"/>
      </rPr>
      <t>liczba wspartych stacji uzdatniania wody</t>
    </r>
  </si>
  <si>
    <t>VI.1 Opiniowanie wniosków o koncesję na poszukiwanie/ wydobycie bursztynu, prowadzenie dzierżawy terenów w celu poszukiwania/ wydobycia bursztynu, nadzór nad rekultywacją wydzierżawionych terenów.</t>
  </si>
  <si>
    <r>
      <t>-</t>
    </r>
    <r>
      <rPr>
        <sz val="7"/>
        <color theme="1"/>
        <rFont val="Times New Roman"/>
        <family val="1"/>
        <charset val="238"/>
      </rPr>
      <t xml:space="preserve">      </t>
    </r>
    <r>
      <rPr>
        <sz val="9"/>
        <color theme="1"/>
        <rFont val="Arial"/>
        <family val="2"/>
        <charset val="238"/>
      </rPr>
      <t>liczba zaopiniowanych wniosków</t>
    </r>
  </si>
  <si>
    <r>
      <t>-</t>
    </r>
    <r>
      <rPr>
        <sz val="7"/>
        <color theme="1"/>
        <rFont val="Times New Roman"/>
        <family val="1"/>
        <charset val="238"/>
      </rPr>
      <t xml:space="preserve">      </t>
    </r>
    <r>
      <rPr>
        <sz val="9"/>
        <color theme="1"/>
        <rFont val="Arial"/>
        <family val="2"/>
        <charset val="238"/>
      </rPr>
      <t>liczba przeprowadzonych kontroli</t>
    </r>
  </si>
  <si>
    <t>VI.2 Ograniczanie powierzchni odkrywkowej eksploatacji kopalin na terenie miasta.</t>
  </si>
  <si>
    <r>
      <t>-</t>
    </r>
    <r>
      <rPr>
        <sz val="7"/>
        <color theme="1"/>
        <rFont val="Times New Roman"/>
        <family val="1"/>
        <charset val="238"/>
      </rPr>
      <t xml:space="preserve">      </t>
    </r>
    <r>
      <rPr>
        <sz val="9"/>
        <color theme="1"/>
        <rFont val="Arial"/>
        <family val="2"/>
        <charset val="238"/>
      </rPr>
      <t xml:space="preserve">liczba uchwalonych miejscowych planów zagospodarowania przestrzennego obejmujących tereny zagrożone  </t>
    </r>
  </si>
  <si>
    <t>VII.1 Monitoring zidentyfikowanych terenów zagrożonych występowaniem ruchów masowych ziemi oraz terenów, na których występują te ruchy na obszarze miasta.</t>
  </si>
  <si>
    <r>
      <t>-</t>
    </r>
    <r>
      <rPr>
        <sz val="7"/>
        <color theme="1"/>
        <rFont val="Times New Roman"/>
        <family val="1"/>
        <charset val="238"/>
      </rPr>
      <t xml:space="preserve">      </t>
    </r>
    <r>
      <rPr>
        <sz val="9"/>
        <color theme="1"/>
        <rFont val="Arial"/>
        <family val="2"/>
        <charset val="238"/>
      </rPr>
      <t>liczba raportów zawierających  wyniki monitoringu osuwisk prowadzonego przez firmę geologiczną</t>
    </r>
  </si>
  <si>
    <t>VII.2 Objęcie terenów zagrożonych ruchami masowymi oraz terenów, na których te ruchy występują miejscowymi planami zagospodarowania przestrzennego uwzględniającymi ograniczenia użytkowania wynikające z zagrożeń.</t>
  </si>
  <si>
    <r>
      <t>-</t>
    </r>
    <r>
      <rPr>
        <sz val="7"/>
        <color theme="1"/>
        <rFont val="Times New Roman"/>
        <family val="1"/>
        <charset val="238"/>
      </rPr>
      <t xml:space="preserve">      </t>
    </r>
    <r>
      <rPr>
        <sz val="9"/>
        <color theme="1"/>
        <rFont val="Arial"/>
        <family val="2"/>
        <charset val="238"/>
      </rPr>
      <t xml:space="preserve">liczba uchwalonych miejscowych planów zagospodarowania przestrzennego obejmujących tereny zagrożone </t>
    </r>
  </si>
  <si>
    <t>VII.3 Rekultywacja terenów zdegradowanych i zanieczyszczonych. Remediacja zdegradowanego i zanieczyszczonego terenu Szańca Zachodniego w Gdańsku Nowym Porcie.</t>
  </si>
  <si>
    <t>Dyrekcja Rozbudowy Miasta Gdańska</t>
  </si>
  <si>
    <r>
      <t>-</t>
    </r>
    <r>
      <rPr>
        <sz val="7"/>
        <color theme="1"/>
        <rFont val="Times New Roman"/>
        <family val="1"/>
        <charset val="238"/>
      </rPr>
      <t xml:space="preserve">      </t>
    </r>
    <r>
      <rPr>
        <sz val="9"/>
        <color theme="1"/>
        <rFont val="Arial"/>
        <family val="2"/>
        <charset val="238"/>
      </rPr>
      <t>liczba pozyskanych opracowań dokumentacyjnych,</t>
    </r>
  </si>
  <si>
    <r>
      <t>-</t>
    </r>
    <r>
      <rPr>
        <sz val="7"/>
        <color theme="1"/>
        <rFont val="Times New Roman"/>
        <family val="1"/>
        <charset val="238"/>
      </rPr>
      <t xml:space="preserve">      </t>
    </r>
    <r>
      <rPr>
        <sz val="9"/>
        <color theme="1"/>
        <rFont val="Arial"/>
        <family val="2"/>
        <charset val="238"/>
      </rPr>
      <t>powierzchnia terenów zrekultywowanych [ha]</t>
    </r>
  </si>
  <si>
    <r>
      <t>-</t>
    </r>
    <r>
      <rPr>
        <sz val="7"/>
        <color theme="1"/>
        <rFont val="Times New Roman"/>
        <family val="1"/>
        <charset val="238"/>
      </rPr>
      <t xml:space="preserve">      </t>
    </r>
    <r>
      <rPr>
        <sz val="9"/>
        <color theme="1"/>
        <rFont val="Arial"/>
        <family val="2"/>
        <charset val="238"/>
      </rPr>
      <t>dodatkowa powierzchnia biologicznie czynna uzyskana w wyniku realizacji projektu [ha]</t>
    </r>
  </si>
  <si>
    <t>VIII.1 Wprowadzenie dodatkowej segregacji na poziomie gospodarstw domowych tzw. frakcji szklanej w gminach.</t>
  </si>
  <si>
    <t>VIII.2 Aktualizacja inwentaryzacji budynków i urządzeń zawierających azbest.</t>
  </si>
  <si>
    <t>VIII.3 Prowadzenie działalności informacyjnej dotyczącej możliwości finansowania i usuwania wyrobów zawierających azbest, wskazującej firmy uprawnione do prowadzenia prac.</t>
  </si>
  <si>
    <r>
      <t>-</t>
    </r>
    <r>
      <rPr>
        <sz val="7"/>
        <color theme="1"/>
        <rFont val="Times New Roman"/>
        <family val="1"/>
        <charset val="238"/>
      </rPr>
      <t xml:space="preserve">      </t>
    </r>
    <r>
      <rPr>
        <sz val="9"/>
        <color theme="1"/>
        <rFont val="Arial"/>
        <family val="2"/>
        <charset val="238"/>
      </rPr>
      <t>liczba przeprowadzonych kampanii informacyjnych</t>
    </r>
  </si>
  <si>
    <t>VIII.4 Realizacja zadań w zakresie utrzymania czystości i porządku.</t>
  </si>
  <si>
    <t>Gmina Miasta Gdańska, ZDiZ, podmioty świadczące usługi w zakresie uregulowanym ustawą o utrzymaniu czystości i porządku w gminach</t>
  </si>
  <si>
    <r>
      <t>-</t>
    </r>
    <r>
      <rPr>
        <sz val="7"/>
        <color theme="1"/>
        <rFont val="Times New Roman"/>
        <family val="1"/>
        <charset val="238"/>
      </rPr>
      <t xml:space="preserve">      </t>
    </r>
    <r>
      <rPr>
        <sz val="9"/>
        <color theme="1"/>
        <rFont val="Arial"/>
        <family val="2"/>
        <charset val="238"/>
      </rPr>
      <t>ilość podjętych interwencji</t>
    </r>
  </si>
  <si>
    <r>
      <t>-</t>
    </r>
    <r>
      <rPr>
        <sz val="7"/>
        <color theme="1"/>
        <rFont val="Times New Roman"/>
        <family val="1"/>
        <charset val="238"/>
      </rPr>
      <t xml:space="preserve">      </t>
    </r>
    <r>
      <rPr>
        <sz val="9"/>
        <color theme="1"/>
        <rFont val="Arial"/>
        <family val="2"/>
        <charset val="238"/>
      </rPr>
      <t>ilość wydanych zezwoleń działalności w zakresie opróżniania zbiorników i transportu nieczystości ciekłych</t>
    </r>
  </si>
  <si>
    <r>
      <t>-</t>
    </r>
    <r>
      <rPr>
        <sz val="7"/>
        <color theme="1"/>
        <rFont val="Times New Roman"/>
        <family val="1"/>
        <charset val="238"/>
      </rPr>
      <t xml:space="preserve">      </t>
    </r>
    <r>
      <rPr>
        <sz val="9"/>
        <color theme="1"/>
        <rFont val="Arial"/>
        <family val="2"/>
        <charset val="238"/>
      </rPr>
      <t>ilość podmiotów wpisanych do rejestru działalności regulowanej w zakresie odbierania odpadów komunalnych od właścicieli nieruchomości</t>
    </r>
  </si>
  <si>
    <t>VIII.5 Likwidacja „dzikich” wysypisk.</t>
  </si>
  <si>
    <t>Gmina Miasta Gdańska, ZDiZ</t>
  </si>
  <si>
    <r>
      <t>-</t>
    </r>
    <r>
      <rPr>
        <sz val="7"/>
        <color theme="1"/>
        <rFont val="Times New Roman"/>
        <family val="1"/>
        <charset val="238"/>
      </rPr>
      <t xml:space="preserve">      </t>
    </r>
    <r>
      <rPr>
        <sz val="9"/>
        <color theme="1"/>
        <rFont val="Arial"/>
        <family val="2"/>
        <charset val="238"/>
      </rPr>
      <t>liczba zlikwidowanych „dzikich” wysypisk</t>
    </r>
  </si>
  <si>
    <r>
      <t>-</t>
    </r>
    <r>
      <rPr>
        <sz val="7"/>
        <color theme="1"/>
        <rFont val="Times New Roman"/>
        <family val="1"/>
        <charset val="238"/>
      </rPr>
      <t xml:space="preserve">      </t>
    </r>
    <r>
      <rPr>
        <sz val="9"/>
        <color theme="1"/>
        <rFont val="Arial"/>
        <family val="2"/>
        <charset val="238"/>
      </rPr>
      <t>masa zebranych odpadów [Mg]</t>
    </r>
  </si>
  <si>
    <t>VIII.6 Budowa altan śmieciowych i śmietników podziemnych.</t>
  </si>
  <si>
    <r>
      <t>-</t>
    </r>
    <r>
      <rPr>
        <sz val="7"/>
        <color theme="1"/>
        <rFont val="Times New Roman"/>
        <family val="1"/>
        <charset val="238"/>
      </rPr>
      <t xml:space="preserve">      </t>
    </r>
    <r>
      <rPr>
        <sz val="9"/>
        <color theme="1"/>
        <rFont val="Arial"/>
        <family val="2"/>
        <charset val="238"/>
      </rPr>
      <t xml:space="preserve">liczba wybudowanych altan śmieciowych </t>
    </r>
  </si>
  <si>
    <r>
      <t>-</t>
    </r>
    <r>
      <rPr>
        <sz val="7"/>
        <color theme="1"/>
        <rFont val="Times New Roman"/>
        <family val="1"/>
        <charset val="238"/>
      </rPr>
      <t xml:space="preserve">      </t>
    </r>
    <r>
      <rPr>
        <sz val="9"/>
        <color theme="1"/>
        <rFont val="Arial"/>
        <family val="2"/>
        <charset val="238"/>
      </rPr>
      <t>liczba wybudowanych śmietników podziemnych</t>
    </r>
  </si>
  <si>
    <t>VIII.7 Usuwanie azbestu z terenu miasta.</t>
  </si>
  <si>
    <t>Gmina Miasta Gdańska, zainteresowane podmioty, Pomorski Wojewódzki Inspektor Ochrony Środowiska</t>
  </si>
  <si>
    <r>
      <t>-</t>
    </r>
    <r>
      <rPr>
        <sz val="7"/>
        <color theme="1"/>
        <rFont val="Times New Roman"/>
        <family val="1"/>
        <charset val="238"/>
      </rPr>
      <t xml:space="preserve">      </t>
    </r>
    <r>
      <rPr>
        <sz val="9"/>
        <color theme="1"/>
        <rFont val="Arial"/>
        <family val="2"/>
        <charset val="238"/>
      </rPr>
      <t>masa usuniętego azbestu [Mg]</t>
    </r>
  </si>
  <si>
    <t>VIII.8 Prowadzenie działalności informacyjno-edukacyjnej dotyczącej gospodarowania z odpadami zgodnie z hierarchią postępowania z odpadami, w szczególności w zakresie selektywnego zbierania odpadów. Propagowanie stosowania nowoczesnych technologii skutkujących zmniejszeniem ilości wytworzonych odpadów.</t>
  </si>
  <si>
    <t>Gmina Miasta Gdańska, organizacje pozarządowe, przedsiębiorcy</t>
  </si>
  <si>
    <r>
      <t>-</t>
    </r>
    <r>
      <rPr>
        <sz val="7"/>
        <color theme="1"/>
        <rFont val="Times New Roman"/>
        <family val="1"/>
        <charset val="238"/>
      </rPr>
      <t xml:space="preserve">      </t>
    </r>
    <r>
      <rPr>
        <sz val="9"/>
        <color theme="1"/>
        <rFont val="Arial"/>
        <family val="2"/>
        <charset val="238"/>
      </rPr>
      <t>liczba plakatów/ulotek/emisji programów/emisji reklam</t>
    </r>
  </si>
  <si>
    <t>VIII.9 Uwzględnienie w przetargach publicznych, poprzez zapisy w specyfikacji istotnych warunków zamówienia, zakupów wyrobów zawierających materiały lub substancje pochodzące z recyklingu odpadów.</t>
  </si>
  <si>
    <t>Gmina Miasta Gdańska, jednostki budżetowe miasta</t>
  </si>
  <si>
    <r>
      <t>-</t>
    </r>
    <r>
      <rPr>
        <sz val="7"/>
        <color theme="1"/>
        <rFont val="Times New Roman"/>
        <family val="1"/>
        <charset val="238"/>
      </rPr>
      <t xml:space="preserve">      </t>
    </r>
    <r>
      <rPr>
        <sz val="9"/>
        <color theme="1"/>
        <rFont val="Arial"/>
        <family val="2"/>
        <charset val="238"/>
      </rPr>
      <t>liczba przetargów w których zastosowano odpowiedni zapis</t>
    </r>
  </si>
  <si>
    <t>IX.1 Umieszczanie zapisów w dokumentach planowania  i  zagospodarowania przestrzennego dotyczących tworzenia spójnego systemu obszarów chronionych i przeciwdziałaniu fragmentacji przestrzeni przyrodniczej (zachowanie korytarzy ekologicznych oraz ochrona różnorodności biologicznej i krajobrazowej).</t>
  </si>
  <si>
    <r>
      <t>-</t>
    </r>
    <r>
      <rPr>
        <sz val="7"/>
        <color theme="1"/>
        <rFont val="Times New Roman"/>
        <family val="1"/>
        <charset val="238"/>
      </rPr>
      <t xml:space="preserve">      </t>
    </r>
    <r>
      <rPr>
        <sz val="9"/>
        <color theme="1"/>
        <rFont val="Arial"/>
        <family val="2"/>
        <charset val="238"/>
      </rPr>
      <t>liczba dokumentów w których zamieszczono odpowiednie zapisy</t>
    </r>
  </si>
  <si>
    <t>IX.2 Edukacja ekologiczna w zakresie obszarów cennych przyrodniczo w tym oznakowanie form ochrony przyrody.</t>
  </si>
  <si>
    <r>
      <t>-</t>
    </r>
    <r>
      <rPr>
        <sz val="7"/>
        <color theme="1"/>
        <rFont val="Times New Roman"/>
        <family val="1"/>
        <charset val="238"/>
      </rPr>
      <t xml:space="preserve">      </t>
    </r>
    <r>
      <rPr>
        <sz val="9"/>
        <color theme="1"/>
        <rFont val="Arial"/>
        <family val="2"/>
        <charset val="238"/>
      </rPr>
      <t>liczba oznakowanych form ochrony przyrody</t>
    </r>
  </si>
  <si>
    <t>IX.3 Inwentaryzacja i weryfikacja wszystkich pomników przyrody na terenie miasta (ożywionej i  nieożywionej).</t>
  </si>
  <si>
    <r>
      <t>-</t>
    </r>
    <r>
      <rPr>
        <sz val="7"/>
        <color theme="1"/>
        <rFont val="Times New Roman"/>
        <family val="1"/>
        <charset val="238"/>
      </rPr>
      <t xml:space="preserve">      </t>
    </r>
    <r>
      <rPr>
        <sz val="9"/>
        <color theme="1"/>
        <rFont val="Arial"/>
        <family val="2"/>
        <charset val="238"/>
      </rPr>
      <t>przeprowadzenie pełnej inwentaryzacji</t>
    </r>
  </si>
  <si>
    <t>IX.4 Zagospodarowanie terenów zieleni w mieście oraz rewaloryzacja zabytków sztuki ogrodowej.</t>
  </si>
  <si>
    <r>
      <t>-</t>
    </r>
    <r>
      <rPr>
        <sz val="7"/>
        <color theme="1"/>
        <rFont val="Times New Roman"/>
        <family val="1"/>
        <charset val="238"/>
      </rPr>
      <t xml:space="preserve">      </t>
    </r>
    <r>
      <rPr>
        <sz val="9"/>
        <color theme="1"/>
        <rFont val="Arial"/>
        <family val="2"/>
        <charset val="238"/>
      </rPr>
      <t>liczba zrewaloryzowanych zabytków sztuki ogrodowej,</t>
    </r>
  </si>
  <si>
    <r>
      <t>-</t>
    </r>
    <r>
      <rPr>
        <sz val="7"/>
        <color theme="1"/>
        <rFont val="Times New Roman"/>
        <family val="1"/>
        <charset val="238"/>
      </rPr>
      <t xml:space="preserve">      </t>
    </r>
    <r>
      <rPr>
        <sz val="9"/>
        <color theme="1"/>
        <rFont val="Arial"/>
        <family val="2"/>
        <charset val="238"/>
      </rPr>
      <t>powierzchnia zagospodarowanych terenów zieleni [m</t>
    </r>
    <r>
      <rPr>
        <vertAlign val="superscript"/>
        <sz val="9"/>
        <color theme="1"/>
        <rFont val="Arial"/>
        <family val="2"/>
        <charset val="238"/>
      </rPr>
      <t>2</t>
    </r>
    <r>
      <rPr>
        <sz val="9"/>
        <color theme="1"/>
        <rFont val="Arial"/>
        <family val="2"/>
        <charset val="238"/>
      </rPr>
      <t>]</t>
    </r>
  </si>
  <si>
    <t>IX.5 Tworzenie przestrzeni miejskich, w których realizowane będą funkcje sportowe i rekreacyjne.</t>
  </si>
  <si>
    <t>Gmina Miasta Gdańska, Miejski Ośrodek Sportu i Rekreacji</t>
  </si>
  <si>
    <r>
      <t>-</t>
    </r>
    <r>
      <rPr>
        <sz val="7"/>
        <color theme="1"/>
        <rFont val="Times New Roman"/>
        <family val="1"/>
        <charset val="238"/>
      </rPr>
      <t xml:space="preserve">      </t>
    </r>
    <r>
      <rPr>
        <sz val="9"/>
        <color theme="1"/>
        <rFont val="Arial"/>
        <family val="2"/>
        <charset val="238"/>
      </rPr>
      <t>powierzchnia zagospodarowanych przestrzeni [m</t>
    </r>
    <r>
      <rPr>
        <vertAlign val="superscript"/>
        <sz val="9"/>
        <color theme="1"/>
        <rFont val="Arial"/>
        <family val="2"/>
        <charset val="238"/>
      </rPr>
      <t>2</t>
    </r>
    <r>
      <rPr>
        <sz val="9"/>
        <color theme="1"/>
        <rFont val="Arial"/>
        <family val="2"/>
        <charset val="238"/>
      </rPr>
      <t>],</t>
    </r>
  </si>
  <si>
    <r>
      <t>-</t>
    </r>
    <r>
      <rPr>
        <sz val="7"/>
        <color theme="1"/>
        <rFont val="Times New Roman"/>
        <family val="1"/>
        <charset val="238"/>
      </rPr>
      <t xml:space="preserve">      </t>
    </r>
    <r>
      <rPr>
        <sz val="9"/>
        <color theme="1"/>
        <rFont val="Arial"/>
        <family val="2"/>
        <charset val="238"/>
      </rPr>
      <t>liczba zasadzonych drzew/ krzewów</t>
    </r>
  </si>
  <si>
    <t>IX.6 Rekreacyjne zagospodarowanie terenów przy zbiornikach retencyjnych.</t>
  </si>
  <si>
    <r>
      <t>-</t>
    </r>
    <r>
      <rPr>
        <sz val="7"/>
        <color theme="1"/>
        <rFont val="Times New Roman"/>
        <family val="1"/>
        <charset val="238"/>
      </rPr>
      <t xml:space="preserve">      </t>
    </r>
    <r>
      <rPr>
        <sz val="9"/>
        <color theme="1"/>
        <rFont val="Arial"/>
        <family val="2"/>
        <charset val="238"/>
      </rPr>
      <t>powierzchnia zagospodarowanych przestrzeni [m</t>
    </r>
    <r>
      <rPr>
        <vertAlign val="superscript"/>
        <sz val="9"/>
        <color theme="1"/>
        <rFont val="Arial"/>
        <family val="2"/>
        <charset val="238"/>
      </rPr>
      <t>2</t>
    </r>
    <r>
      <rPr>
        <sz val="9"/>
        <color theme="1"/>
        <rFont val="Arial"/>
        <family val="2"/>
        <charset val="238"/>
      </rPr>
      <t>]</t>
    </r>
  </si>
  <si>
    <t>IX.7 Podejmowanie wspólnych inicjatyw na rzecz obszarowej ochrony przyrody oraz ochrony ponadlokalnych korytarzy ekologicznych z gminami aglomeracji trójmiejskiej.</t>
  </si>
  <si>
    <t>Gmina Miasta Gdańska, organizacje pozarządowe,</t>
  </si>
  <si>
    <r>
      <t>-</t>
    </r>
    <r>
      <rPr>
        <sz val="7"/>
        <color theme="1"/>
        <rFont val="Times New Roman"/>
        <family val="1"/>
        <charset val="238"/>
      </rPr>
      <t xml:space="preserve">      </t>
    </r>
    <r>
      <rPr>
        <sz val="9"/>
        <color theme="1"/>
        <rFont val="Arial"/>
        <family val="2"/>
        <charset val="238"/>
      </rPr>
      <t>liczba podjętych inicjatyw,</t>
    </r>
  </si>
  <si>
    <r>
      <t>-</t>
    </r>
    <r>
      <rPr>
        <sz val="7"/>
        <color theme="1"/>
        <rFont val="Times New Roman"/>
        <family val="1"/>
        <charset val="238"/>
      </rPr>
      <t xml:space="preserve">      </t>
    </r>
    <r>
      <rPr>
        <sz val="9"/>
        <color theme="1"/>
        <rFont val="Arial"/>
        <family val="2"/>
        <charset val="238"/>
      </rPr>
      <t>powierzchnia obszarów objętych ochroną [m</t>
    </r>
    <r>
      <rPr>
        <vertAlign val="superscript"/>
        <sz val="9"/>
        <color theme="1"/>
        <rFont val="Arial"/>
        <family val="2"/>
        <charset val="238"/>
      </rPr>
      <t>2</t>
    </r>
    <r>
      <rPr>
        <sz val="9"/>
        <color theme="1"/>
        <rFont val="Arial"/>
        <family val="2"/>
        <charset val="238"/>
      </rPr>
      <t>]</t>
    </r>
  </si>
  <si>
    <t>IX.8 Zwiększanie ilości oraz powierzchni obiektów objętych prawną ochroną przyrody - użytki ekologiczne (UE), pomniki przyrody (PP).</t>
  </si>
  <si>
    <r>
      <t>-</t>
    </r>
    <r>
      <rPr>
        <sz val="7"/>
        <color theme="1"/>
        <rFont val="Times New Roman"/>
        <family val="1"/>
        <charset val="238"/>
      </rPr>
      <t xml:space="preserve">      </t>
    </r>
    <r>
      <rPr>
        <sz val="9"/>
        <color theme="1"/>
        <rFont val="Arial"/>
        <family val="2"/>
        <charset val="238"/>
      </rPr>
      <t>liczba lub powierzchnia [m</t>
    </r>
    <r>
      <rPr>
        <vertAlign val="superscript"/>
        <sz val="9"/>
        <color theme="1"/>
        <rFont val="Arial"/>
        <family val="2"/>
        <charset val="238"/>
      </rPr>
      <t>2</t>
    </r>
    <r>
      <rPr>
        <sz val="9"/>
        <color theme="1"/>
        <rFont val="Arial"/>
        <family val="2"/>
        <charset val="238"/>
      </rPr>
      <t>] nowych form ochrony przyrody</t>
    </r>
  </si>
  <si>
    <t>IX.9 Ochrona zagrożonych wyginięciem rodzimych gatunków na terenie miasta Gdańska –.</t>
  </si>
  <si>
    <r>
      <t>-</t>
    </r>
    <r>
      <rPr>
        <sz val="7"/>
        <color theme="1"/>
        <rFont val="Times New Roman"/>
        <family val="1"/>
        <charset val="238"/>
      </rPr>
      <t xml:space="preserve">      </t>
    </r>
    <r>
      <rPr>
        <sz val="9"/>
        <color theme="1"/>
        <rFont val="Arial"/>
        <family val="2"/>
        <charset val="238"/>
      </rPr>
      <t>liczba lub powierzchnia [m</t>
    </r>
    <r>
      <rPr>
        <vertAlign val="superscript"/>
        <sz val="9"/>
        <color theme="1"/>
        <rFont val="Arial"/>
        <family val="2"/>
        <charset val="238"/>
      </rPr>
      <t>2</t>
    </r>
    <r>
      <rPr>
        <sz val="9"/>
        <color theme="1"/>
        <rFont val="Arial"/>
        <family val="2"/>
        <charset val="238"/>
      </rPr>
      <t>] poddanych ochronie siedlisk,</t>
    </r>
  </si>
  <si>
    <r>
      <t>-</t>
    </r>
    <r>
      <rPr>
        <sz val="7"/>
        <color theme="1"/>
        <rFont val="Times New Roman"/>
        <family val="1"/>
        <charset val="238"/>
      </rPr>
      <t xml:space="preserve">      </t>
    </r>
    <r>
      <rPr>
        <sz val="9"/>
        <color theme="1"/>
        <rFont val="Arial"/>
        <family val="2"/>
        <charset val="238"/>
      </rPr>
      <t>liczba lub powierzchnia [m</t>
    </r>
    <r>
      <rPr>
        <vertAlign val="superscript"/>
        <sz val="9"/>
        <color theme="1"/>
        <rFont val="Arial"/>
        <family val="2"/>
        <charset val="238"/>
      </rPr>
      <t>2</t>
    </r>
    <r>
      <rPr>
        <sz val="9"/>
        <color theme="1"/>
        <rFont val="Arial"/>
        <family val="2"/>
        <charset val="238"/>
      </rPr>
      <t>] odtworzonych siedlisk</t>
    </r>
  </si>
  <si>
    <t>Wartość wskaźnika</t>
  </si>
  <si>
    <t>Poniesione koszty [tys. zł]</t>
  </si>
  <si>
    <t>I.21 Kompleksowe termomodernizacje budynków nie stanowiących zasobów jednostek organizacyjnych miasta z uwzględnieniem  systemów zarządzania energią.</t>
  </si>
  <si>
    <t>I.22 Gazyfikacja Górek Zachodnich, Krakowca i Wyspy Sobieszewskiej w Gdańsku. Budowa gazociągów i przyłączy w gm. Gdańsk. Budowa sieci gazowej w Gdańsku ul. Leźnieńska, Bysewska, Czapiewska</t>
  </si>
  <si>
    <t>Polska Spółka Gazownicza</t>
  </si>
  <si>
    <t>I.23 Podłączenie do m.s.c. planowanych do kompleksowej termomodernizacji obiektów użyteczności publicznej i budynków mieszkalnych w Gdańsku</t>
  </si>
  <si>
    <t>GPEC</t>
  </si>
  <si>
    <t>I.24 Ograniczenie niskiej emisji poprzez likwidację lokalnego źródła węglowego oraz przyłączenie do m.s.c. odbiorców na obszarze dzielnic: Kokoszki, Rębiechowo, Klukowo w Gdańsku</t>
  </si>
  <si>
    <t>I.25 Modernizacja sieci ciepłowniczych w wytypowanych, newralgicznych odcinkach w miejskim systemie ciepłowniczym GPEC na terenie Gdańska.</t>
  </si>
  <si>
    <t>I.26 Podłączenie nowych odbiorców ciepła z wysokosprawnej kogeneracji poprzez budowę sieci ciepłowniczej w celu poprawy jakości powietrza oraz bezpieczeństwa energetycznego na obszarze Młodego Miasta w Gdańsku</t>
  </si>
  <si>
    <t>I.28 Utrzymanie dróg w sposób ograniczający wtórną emisję pyłu zawieszonego PM10 poprzez regularne mycie, remonty i poprawę stanu nawierzchni dróg.</t>
  </si>
  <si>
    <t>ZDiZ w Gdańsku</t>
  </si>
  <si>
    <t>I.29 Kontrole prowadzone pod kątem ograniczenia i wyeliminowania procederu spalania odpadów w paleniskach do tego nieprzystosowanych.</t>
  </si>
  <si>
    <t>Straż Miejska</t>
  </si>
  <si>
    <t>I.30 Kontrola i eliminowanie z ruchu pojazdów nadmiernie zanieczyszczających powietrze.</t>
  </si>
  <si>
    <t>Inspekcja Transportu Drogowego, Policja, stacje kontroli pojazdów</t>
  </si>
  <si>
    <t>I.31 Prowadzenie kontroli w Zakładach w zakresie przestrzegania warunków określonych w pozwoleniach  na wprowadzanie pyłów lub gazów do powietrza.</t>
  </si>
  <si>
    <t>Pomorski Wojewódzki Inspektor Ochrony Środowiska</t>
  </si>
  <si>
    <t>I.32 Likwidacja kotłowni koksowej w zajezdni tramwajowej Wrzeszcz i podłączenie obiektu do miejskiej sieci ciepłowniczej.</t>
  </si>
  <si>
    <t>Zakład Komunikacji Miejskiej w Gdańsku sp. z o.o.</t>
  </si>
  <si>
    <t>I.33 Eliminowanie z ruchu autobusów nie spełniających norm dla emisji pyłów i gazów oraz wymiana wyeksploatowanych autobusów na nowe spełniające wysokie normy europejskie. (Zakup autobusów wyposażonych w silniki spełniające normę EURO VI: midibusy 3 szt., minibusy 2 szt., autobusy standardowe 9 szt., autobusy wielkopojemne 9 szt.).</t>
  </si>
  <si>
    <t>I.34 Zakup taboru tramwajowego 33 szt.</t>
  </si>
  <si>
    <t>I.35 Działania w zakresie efektywności energetycznej, związane ze zmniejszeniem zużycia energii elektrycznej: modernizacje bloków energetycznych, zespołów pompowych wody sieciowej, rozdzielni potrzeb własnych, wymiana transformatorów.</t>
  </si>
  <si>
    <t>EDF Polska S.A.</t>
  </si>
  <si>
    <t xml:space="preserve">I.36 Zastąpienie kotła węglowego K1 kotłem gazowo-olejowym wraz z dostosowaniem gospodarki pomocniczej. </t>
  </si>
  <si>
    <t>I.37 Przystosowanie kotłów wodnych K6 i K4 do standardów jak dla źródeł szczytowych (po zakończeniu uczestnictwa w Przejściowym Planie Krajowym).</t>
  </si>
  <si>
    <t>II.2 Prowadzenie monitoringu poziomów hałasu.</t>
  </si>
  <si>
    <t>Zgodnie z aktualnym Wojewódzkim Programem Monitoringu Środowiska</t>
  </si>
  <si>
    <t xml:space="preserve">III.2 Prowadzenie monitoringu poziomów pól elektromagnetycznych. </t>
  </si>
  <si>
    <t>III.3 Prowadzenie rejestru zawierającego informacje o terenach, na których stwierdzono przekroczenie dopuszczalnych poziomów pól elektromagnetycznych w środowisku.</t>
  </si>
  <si>
    <t>III.4 Kontrola źródeł emisji pól elekromagnetycznych.</t>
  </si>
  <si>
    <t>Prowadzący instalacje,</t>
  </si>
  <si>
    <t>Użytkownicy urządzeń,</t>
  </si>
  <si>
    <t>IV.9 Kontrola podmiotów posiadających pozwolenia wodnoprawne pod kątem dotrzymywania standardów środowiska wynikających z mocy prawa i decyzji organów.</t>
  </si>
  <si>
    <t>V.4 Udział w projekcie badawczo – rozwojowym IWAMA (Interactive Water Management)</t>
  </si>
  <si>
    <t>GIWK Sp. z o.o.</t>
  </si>
  <si>
    <t>V.5 Kontrola stanu technicznego wybudowanej i przebudowanej kanalizacji w celu eliminowania i szybkiego usuwania powstałych uszkodzeń przewodów kanalizacyjnych powodujących penetracje zanieczyszczeń w głąb profilu glebowego.</t>
  </si>
  <si>
    <t>V.6 Realizacja III etapu Gdańskiego projektu wodno -  ściekowego (2016 – 2020r.).</t>
  </si>
  <si>
    <t>V.7 Realizacja inwestycji własnych GIWK Sp. z o. o. planowanych na lata 2016 – 2020:</t>
  </si>
  <si>
    <t>V.8 Dalsze prowadzenie programu edukacyjnego „Bliżej Źródeł” przybliżającego mieszkańcom Gdańska m. in. zagadnienia związane z właściwościami wody, ochroną zasobów naturalnych wody, ochroną Morza Bałtyckiego oraz energią odnawialną.</t>
  </si>
  <si>
    <t>V.9 Prowadzenie obserwacji położenia zwierciadła  wód podziemnych w ramach Miejskiej Sieci Obserwacyjnej.</t>
  </si>
  <si>
    <t>V.10 Monitorowanie  ilości i jakości ścieków oczyszczonych  odprowadzanych z Oczyszczalni Ścieków Gdańsk – Wschód do wód Zatoki Gdańskiej.</t>
  </si>
  <si>
    <t>V.11 Kontrola jakości wody pitnej.</t>
  </si>
  <si>
    <t>Wojewódzka Stacja Sanitarno – Epidemiologiczna  w Gdańsku</t>
  </si>
  <si>
    <t>V.12 Podejmowanie działań eksploatacyjnych w obrębie systemu wodociągowego mających wpływ  na poprawę jakości wody pitnej. (Okresowe płukanie i czyszczenie sieci wodociągowej, mycie i dezynfekowanie zbiorników retencyjnych wody.)</t>
  </si>
  <si>
    <t>SNG Sp. z o. o.</t>
  </si>
  <si>
    <t>VII.4 Stabilizacja i zabezpieczenie osuwisk w rejonie Biskupiej Górki w Gdańsku.</t>
  </si>
  <si>
    <t>VIII.10 Budowa sieci PSZOK-ów na terenie Gminy Miasta Gdańska (6szt.)</t>
  </si>
  <si>
    <t>Zakład Utylizacyjny Sp. z o.o. lub spółka celowa Miasta Gdańska. PPP</t>
  </si>
  <si>
    <t>VIII.12 Budowa instalacji do przetwarzania frakcji biodegradowalnej (fermentacja).</t>
  </si>
  <si>
    <t xml:space="preserve">VIII.13 Budowa kompostowni odpadów. </t>
  </si>
  <si>
    <t>VIII.14 Kwatera składowania odpadów balastowych.</t>
  </si>
  <si>
    <t>VIII.15 Rozbudowa segmentu podczyszczania ścieków i odcieków.</t>
  </si>
  <si>
    <t>VIII.16 Rozbudowa sortowni.</t>
  </si>
  <si>
    <t>IX.10 Opracowanie i zatwierdzenie planów zadań ochronnych dla obszarów Natura 2000 na terenie miasta.</t>
  </si>
  <si>
    <t xml:space="preserve">IX.11 Rewitalizacja parków </t>
  </si>
  <si>
    <t>IX.12 Pielęgnacja i utrzymanie zieleni miejskiej (parki, zieleńce, lasy komunalne, zieleń w pasach dróg powiatowych, gminnych, wewnętrznych.</t>
  </si>
  <si>
    <t>IX.13 Ochrona istniejącej powierzchni lasów.</t>
  </si>
  <si>
    <t xml:space="preserve">Nadleśnictwo Gdańsk, </t>
  </si>
  <si>
    <t>X.1 Prowadzenie kontroli na terenach zakładów przemysłowych.</t>
  </si>
  <si>
    <r>
      <t>-</t>
    </r>
    <r>
      <rPr>
        <sz val="7"/>
        <color theme="1"/>
        <rFont val="Arial"/>
        <family val="2"/>
        <charset val="238"/>
      </rPr>
      <t xml:space="preserve">      </t>
    </r>
    <r>
      <rPr>
        <sz val="9"/>
        <color theme="1"/>
        <rFont val="Arial"/>
        <family val="2"/>
        <charset val="238"/>
      </rPr>
      <t>powierzchnia użytkowa lokali poddana termomodernizacji [m</t>
    </r>
    <r>
      <rPr>
        <vertAlign val="superscript"/>
        <sz val="9"/>
        <color theme="1"/>
        <rFont val="Arial"/>
        <family val="2"/>
        <charset val="238"/>
      </rPr>
      <t>2</t>
    </r>
    <r>
      <rPr>
        <sz val="9"/>
        <color theme="1"/>
        <rFont val="Arial"/>
        <family val="2"/>
        <charset val="238"/>
      </rPr>
      <t>]</t>
    </r>
  </si>
  <si>
    <r>
      <t>-</t>
    </r>
    <r>
      <rPr>
        <sz val="7"/>
        <color theme="1"/>
        <rFont val="Arial"/>
        <family val="2"/>
        <charset val="238"/>
      </rPr>
      <t xml:space="preserve">      </t>
    </r>
    <r>
      <rPr>
        <sz val="9"/>
        <color theme="1"/>
        <rFont val="Arial"/>
        <family val="2"/>
        <charset val="238"/>
      </rPr>
      <t>szacunkowa redukcja zużycia energii [kWh]</t>
    </r>
  </si>
  <si>
    <r>
      <t>-</t>
    </r>
    <r>
      <rPr>
        <sz val="7"/>
        <color theme="1"/>
        <rFont val="Arial"/>
        <family val="2"/>
        <charset val="238"/>
      </rPr>
      <t xml:space="preserve">      </t>
    </r>
    <r>
      <rPr>
        <sz val="9"/>
        <color theme="1"/>
        <rFont val="Arial"/>
        <family val="2"/>
        <charset val="238"/>
      </rPr>
      <t>długość wybudowanej sieci [km]</t>
    </r>
  </si>
  <si>
    <r>
      <t>-</t>
    </r>
    <r>
      <rPr>
        <sz val="7"/>
        <color theme="1"/>
        <rFont val="Arial"/>
        <family val="2"/>
        <charset val="238"/>
      </rPr>
      <t xml:space="preserve">      </t>
    </r>
    <r>
      <rPr>
        <sz val="9"/>
        <color theme="1"/>
        <rFont val="Arial"/>
        <family val="2"/>
        <charset val="238"/>
      </rPr>
      <t xml:space="preserve">liczba odbiorców przyłączonych do sieci </t>
    </r>
  </si>
  <si>
    <r>
      <t xml:space="preserve">I.27 </t>
    </r>
    <r>
      <rPr>
        <b/>
        <sz val="12"/>
        <color theme="1"/>
        <rFont val="Arial"/>
        <family val="2"/>
        <charset val="238"/>
      </rPr>
      <t xml:space="preserve"> </t>
    </r>
    <r>
      <rPr>
        <sz val="9"/>
        <color theme="1"/>
        <rFont val="Arial"/>
        <family val="2"/>
        <charset val="238"/>
      </rPr>
      <t>Przystosowanie sieci GPEC oraz jej rozbudowa w celu zapewnienia bezpieczeństwa energetycznego dzielnicy Jasień w Gdańsku.</t>
    </r>
  </si>
  <si>
    <r>
      <t>-</t>
    </r>
    <r>
      <rPr>
        <sz val="7"/>
        <color theme="1"/>
        <rFont val="Arial"/>
        <family val="2"/>
        <charset val="238"/>
      </rPr>
      <t xml:space="preserve">      </t>
    </r>
    <r>
      <rPr>
        <sz val="9"/>
        <color theme="1"/>
        <rFont val="Arial"/>
        <family val="2"/>
        <charset val="238"/>
      </rPr>
      <t>liczba przeprowadzonych kontroli</t>
    </r>
  </si>
  <si>
    <r>
      <t>-</t>
    </r>
    <r>
      <rPr>
        <sz val="7"/>
        <color theme="1"/>
        <rFont val="Arial"/>
        <family val="2"/>
        <charset val="238"/>
      </rPr>
      <t xml:space="preserve">      </t>
    </r>
    <r>
      <rPr>
        <sz val="9"/>
        <color theme="1"/>
        <rFont val="Arial"/>
        <family val="2"/>
        <charset val="238"/>
      </rPr>
      <t>liczba wystawionych mandatów</t>
    </r>
  </si>
  <si>
    <r>
      <t>-</t>
    </r>
    <r>
      <rPr>
        <sz val="7"/>
        <color theme="1"/>
        <rFont val="Arial"/>
        <family val="2"/>
        <charset val="238"/>
      </rPr>
      <t xml:space="preserve">      </t>
    </r>
    <r>
      <rPr>
        <sz val="9"/>
        <color theme="1"/>
        <rFont val="Arial"/>
        <family val="2"/>
        <charset val="238"/>
      </rPr>
      <t>liczba nałożonych kar</t>
    </r>
  </si>
  <si>
    <r>
      <t>-</t>
    </r>
    <r>
      <rPr>
        <sz val="7"/>
        <color theme="1"/>
        <rFont val="Arial"/>
        <family val="2"/>
        <charset val="238"/>
      </rPr>
      <t xml:space="preserve">      </t>
    </r>
    <r>
      <rPr>
        <sz val="9"/>
        <color theme="1"/>
        <rFont val="Arial"/>
        <family val="2"/>
        <charset val="238"/>
      </rPr>
      <t>moc zlikwidowanego źródła węglowego [MW]</t>
    </r>
  </si>
  <si>
    <r>
      <t>-</t>
    </r>
    <r>
      <rPr>
        <sz val="7"/>
        <color theme="1"/>
        <rFont val="Arial"/>
        <family val="2"/>
        <charset val="238"/>
      </rPr>
      <t xml:space="preserve">      </t>
    </r>
    <r>
      <rPr>
        <sz val="9"/>
        <color theme="1"/>
        <rFont val="Arial"/>
        <family val="2"/>
        <charset val="238"/>
      </rPr>
      <t>liczba zakupionych autobusów</t>
    </r>
  </si>
  <si>
    <r>
      <t>-</t>
    </r>
    <r>
      <rPr>
        <sz val="7"/>
        <color theme="1"/>
        <rFont val="Arial"/>
        <family val="2"/>
        <charset val="238"/>
      </rPr>
      <t xml:space="preserve">      </t>
    </r>
    <r>
      <rPr>
        <sz val="9"/>
        <color theme="1"/>
        <rFont val="Arial"/>
        <family val="2"/>
        <charset val="238"/>
      </rPr>
      <t>liczba wycofanych z eksploatacji autobusów nie spełniających norm Euro</t>
    </r>
  </si>
  <si>
    <r>
      <t>-</t>
    </r>
    <r>
      <rPr>
        <sz val="7"/>
        <color theme="1"/>
        <rFont val="Arial"/>
        <family val="2"/>
        <charset val="238"/>
      </rPr>
      <t xml:space="preserve">      </t>
    </r>
    <r>
      <rPr>
        <sz val="9"/>
        <color theme="1"/>
        <rFont val="Arial"/>
        <family val="2"/>
        <charset val="238"/>
      </rPr>
      <t>liczba zakupionego taboru</t>
    </r>
  </si>
  <si>
    <r>
      <t>-</t>
    </r>
    <r>
      <rPr>
        <sz val="7"/>
        <color theme="1"/>
        <rFont val="Arial"/>
        <family val="2"/>
        <charset val="238"/>
      </rPr>
      <t xml:space="preserve">      </t>
    </r>
    <r>
      <rPr>
        <sz val="9"/>
        <color theme="1"/>
        <rFont val="Arial"/>
        <family val="2"/>
        <charset val="238"/>
      </rPr>
      <t>zmniejszenie zużycia energii [MWh]</t>
    </r>
  </si>
  <si>
    <r>
      <t>·</t>
    </r>
    <r>
      <rPr>
        <sz val="7"/>
        <color theme="1"/>
        <rFont val="Arial"/>
        <family val="2"/>
        <charset val="238"/>
      </rPr>
      <t xml:space="preserve">         </t>
    </r>
    <r>
      <rPr>
        <sz val="9"/>
        <color theme="1"/>
        <rFont val="Arial"/>
        <family val="2"/>
        <charset val="238"/>
      </rPr>
      <t xml:space="preserve"> SO</t>
    </r>
    <r>
      <rPr>
        <vertAlign val="subscript"/>
        <sz val="9"/>
        <color theme="1"/>
        <rFont val="Arial"/>
        <family val="2"/>
        <charset val="238"/>
      </rPr>
      <t>2</t>
    </r>
    <r>
      <rPr>
        <sz val="9"/>
        <color theme="1"/>
        <rFont val="Arial"/>
        <family val="2"/>
        <charset val="238"/>
      </rPr>
      <t xml:space="preserve">, </t>
    </r>
  </si>
  <si>
    <r>
      <t>·</t>
    </r>
    <r>
      <rPr>
        <sz val="7"/>
        <color theme="1"/>
        <rFont val="Arial"/>
        <family val="2"/>
        <charset val="238"/>
      </rPr>
      <t xml:space="preserve">         </t>
    </r>
    <r>
      <rPr>
        <sz val="9"/>
        <color theme="1"/>
        <rFont val="Arial"/>
        <family val="2"/>
        <charset val="238"/>
      </rPr>
      <t>NOx,</t>
    </r>
  </si>
  <si>
    <r>
      <t>·</t>
    </r>
    <r>
      <rPr>
        <sz val="7"/>
        <color theme="1"/>
        <rFont val="Arial"/>
        <family val="2"/>
        <charset val="238"/>
      </rPr>
      <t xml:space="preserve">         </t>
    </r>
    <r>
      <rPr>
        <sz val="9"/>
        <color theme="1"/>
        <rFont val="Arial"/>
        <family val="2"/>
        <charset val="238"/>
      </rPr>
      <t xml:space="preserve">pyłów zawieszonych PM10, PM2,5 [Mg/rok] </t>
    </r>
  </si>
  <si>
    <r>
      <t>-</t>
    </r>
    <r>
      <rPr>
        <sz val="7"/>
        <color theme="1"/>
        <rFont val="Arial"/>
        <family val="2"/>
        <charset val="238"/>
      </rPr>
      <t xml:space="preserve">      </t>
    </r>
    <r>
      <rPr>
        <sz val="9"/>
        <color theme="1"/>
        <rFont val="Arial"/>
        <family val="2"/>
        <charset val="238"/>
      </rPr>
      <t>liczba nowych wpisów do rejestru</t>
    </r>
  </si>
  <si>
    <r>
      <t>-</t>
    </r>
    <r>
      <rPr>
        <sz val="7"/>
        <color theme="1"/>
        <rFont val="Arial"/>
        <family val="2"/>
        <charset val="238"/>
      </rPr>
      <t xml:space="preserve">      </t>
    </r>
    <r>
      <rPr>
        <sz val="9"/>
        <color theme="1"/>
        <rFont val="Arial"/>
        <family val="2"/>
        <charset val="238"/>
      </rPr>
      <t>terminowa realizacja zadań,</t>
    </r>
  </si>
  <si>
    <r>
      <t>-</t>
    </r>
    <r>
      <rPr>
        <sz val="7"/>
        <color theme="1"/>
        <rFont val="Arial"/>
        <family val="2"/>
        <charset val="238"/>
      </rPr>
      <t xml:space="preserve">      </t>
    </r>
    <r>
      <rPr>
        <sz val="9"/>
        <color theme="1"/>
        <rFont val="Arial"/>
        <family val="2"/>
        <charset val="238"/>
      </rPr>
      <t>realizacja zadań w ramach zaplanowanego budżetu [zł];</t>
    </r>
  </si>
  <si>
    <r>
      <t>-</t>
    </r>
    <r>
      <rPr>
        <sz val="7"/>
        <color theme="1"/>
        <rFont val="Arial"/>
        <family val="2"/>
        <charset val="238"/>
      </rPr>
      <t xml:space="preserve">      </t>
    </r>
    <r>
      <rPr>
        <sz val="9"/>
        <color theme="1"/>
        <rFont val="Arial"/>
        <family val="2"/>
        <charset val="238"/>
      </rPr>
      <t>utrzymanie ciągłości przebiegu procesu anammox w całym okresie trwania badań pilotowych</t>
    </r>
  </si>
  <si>
    <r>
      <t>-</t>
    </r>
    <r>
      <rPr>
        <sz val="7"/>
        <color theme="1"/>
        <rFont val="Arial"/>
        <family val="2"/>
        <charset val="238"/>
      </rPr>
      <t xml:space="preserve">      </t>
    </r>
    <r>
      <rPr>
        <sz val="9"/>
        <color theme="1"/>
        <rFont val="Arial"/>
        <family val="2"/>
        <charset val="238"/>
      </rPr>
      <t>długość nowej sieci kanalizacji sanitarnej [km]</t>
    </r>
  </si>
  <si>
    <r>
      <t>-</t>
    </r>
    <r>
      <rPr>
        <sz val="7"/>
        <color theme="1"/>
        <rFont val="Arial"/>
        <family val="2"/>
        <charset val="238"/>
      </rPr>
      <t xml:space="preserve">      </t>
    </r>
    <r>
      <rPr>
        <sz val="9"/>
        <color theme="1"/>
        <rFont val="Arial"/>
        <family val="2"/>
        <charset val="238"/>
      </rPr>
      <t>długość zmodernizowanej kanalizacji sanitarnej [km]</t>
    </r>
  </si>
  <si>
    <r>
      <t>-</t>
    </r>
    <r>
      <rPr>
        <sz val="7"/>
        <color theme="1"/>
        <rFont val="Arial"/>
        <family val="2"/>
        <charset val="238"/>
      </rPr>
      <t xml:space="preserve">      </t>
    </r>
    <r>
      <rPr>
        <sz val="9"/>
        <color theme="1"/>
        <rFont val="Arial"/>
        <family val="2"/>
        <charset val="238"/>
      </rPr>
      <t xml:space="preserve">długość nowej sieci wodociągowej [km] </t>
    </r>
  </si>
  <si>
    <r>
      <t>-</t>
    </r>
    <r>
      <rPr>
        <sz val="7"/>
        <color theme="1"/>
        <rFont val="Arial"/>
        <family val="2"/>
        <charset val="238"/>
      </rPr>
      <t xml:space="preserve">      </t>
    </r>
    <r>
      <rPr>
        <sz val="9"/>
        <color theme="1"/>
        <rFont val="Arial"/>
        <family val="2"/>
        <charset val="238"/>
      </rPr>
      <t>długość zmodernizowanej sieci wodociągowej [km]</t>
    </r>
  </si>
  <si>
    <r>
      <t>-</t>
    </r>
    <r>
      <rPr>
        <sz val="7"/>
        <color theme="1"/>
        <rFont val="Arial"/>
        <family val="2"/>
        <charset val="238"/>
      </rPr>
      <t xml:space="preserve">      </t>
    </r>
    <r>
      <rPr>
        <sz val="9"/>
        <color theme="1"/>
        <rFont val="Arial"/>
        <family val="2"/>
        <charset val="238"/>
      </rPr>
      <t>długość nowej sieci wodociągowej [km],</t>
    </r>
  </si>
  <si>
    <r>
      <t>-</t>
    </r>
    <r>
      <rPr>
        <sz val="7"/>
        <color theme="1"/>
        <rFont val="Arial"/>
        <family val="2"/>
        <charset val="238"/>
      </rPr>
      <t xml:space="preserve">      </t>
    </r>
    <r>
      <rPr>
        <sz val="9"/>
        <color theme="1"/>
        <rFont val="Arial"/>
        <family val="2"/>
        <charset val="238"/>
      </rPr>
      <t>przebudowa istniejących odcinków sieci wodociągowej i kanalizacji sanitarnej</t>
    </r>
  </si>
  <si>
    <r>
      <t>-</t>
    </r>
    <r>
      <rPr>
        <sz val="7"/>
        <color theme="1"/>
        <rFont val="Arial"/>
        <family val="2"/>
        <charset val="238"/>
      </rPr>
      <t xml:space="preserve">      </t>
    </r>
    <r>
      <rPr>
        <sz val="9"/>
        <color theme="1"/>
        <rFont val="Arial"/>
        <family val="2"/>
        <charset val="238"/>
      </rPr>
      <t>długość zmodernizowanej sieci wodociągowej</t>
    </r>
  </si>
  <si>
    <r>
      <t>-</t>
    </r>
    <r>
      <rPr>
        <sz val="7"/>
        <color theme="1"/>
        <rFont val="Arial"/>
        <family val="2"/>
        <charset val="238"/>
      </rPr>
      <t xml:space="preserve">      </t>
    </r>
    <r>
      <rPr>
        <sz val="9"/>
        <color theme="1"/>
        <rFont val="Arial"/>
        <family val="2"/>
        <charset val="238"/>
      </rPr>
      <t>budowa nowych odcinków sieci wodociągowej i kanalizacji sanitarnej,</t>
    </r>
  </si>
  <si>
    <r>
      <t>-</t>
    </r>
    <r>
      <rPr>
        <sz val="7"/>
        <color theme="1"/>
        <rFont val="Arial"/>
        <family val="2"/>
        <charset val="238"/>
      </rPr>
      <t xml:space="preserve">      </t>
    </r>
    <r>
      <rPr>
        <sz val="9"/>
        <color theme="1"/>
        <rFont val="Arial"/>
        <family val="2"/>
        <charset val="238"/>
      </rPr>
      <t>modernizacja wyeksploatowanych odcinków kanałów sanitarnych,</t>
    </r>
  </si>
  <si>
    <r>
      <t>-</t>
    </r>
    <r>
      <rPr>
        <sz val="7"/>
        <color theme="1"/>
        <rFont val="Arial"/>
        <family val="2"/>
        <charset val="238"/>
      </rPr>
      <t xml:space="preserve">      </t>
    </r>
    <r>
      <rPr>
        <sz val="9"/>
        <color theme="1"/>
        <rFont val="Arial"/>
        <family val="2"/>
        <charset val="238"/>
      </rPr>
      <t>długość zmodernizowanej  kanalizacji sanitarnej [km]</t>
    </r>
  </si>
  <si>
    <r>
      <t>-</t>
    </r>
    <r>
      <rPr>
        <sz val="7"/>
        <color theme="1"/>
        <rFont val="Arial"/>
        <family val="2"/>
        <charset val="238"/>
      </rPr>
      <t xml:space="preserve">      </t>
    </r>
    <r>
      <rPr>
        <sz val="9"/>
        <color theme="1"/>
        <rFont val="Arial"/>
        <family val="2"/>
        <charset val="238"/>
      </rPr>
      <t>wymiana wodociągowych przyłączy ołowianych i stalowych w złym stanie technicznym,</t>
    </r>
  </si>
  <si>
    <r>
      <t>-</t>
    </r>
    <r>
      <rPr>
        <sz val="7"/>
        <color theme="1"/>
        <rFont val="Arial"/>
        <family val="2"/>
        <charset val="238"/>
      </rPr>
      <t xml:space="preserve">      </t>
    </r>
    <r>
      <rPr>
        <sz val="9"/>
        <color theme="1"/>
        <rFont val="Arial"/>
        <family val="2"/>
        <charset val="238"/>
      </rPr>
      <t>inwestycje związane z budową, przebudową, likwidacją przepompowni ścieków,</t>
    </r>
  </si>
  <si>
    <r>
      <t>-</t>
    </r>
    <r>
      <rPr>
        <sz val="7"/>
        <color theme="1"/>
        <rFont val="Arial"/>
        <family val="2"/>
        <charset val="238"/>
      </rPr>
      <t xml:space="preserve">      </t>
    </r>
    <r>
      <rPr>
        <sz val="9"/>
        <color theme="1"/>
        <rFont val="Arial"/>
        <family val="2"/>
        <charset val="238"/>
      </rPr>
      <t>liczba osób objętych programem</t>
    </r>
  </si>
  <si>
    <r>
      <t>-</t>
    </r>
    <r>
      <rPr>
        <sz val="7"/>
        <color theme="1"/>
        <rFont val="Arial"/>
        <family val="2"/>
        <charset val="238"/>
      </rPr>
      <t xml:space="preserve">      </t>
    </r>
    <r>
      <rPr>
        <sz val="9"/>
        <color theme="1"/>
        <rFont val="Arial"/>
        <family val="2"/>
        <charset val="238"/>
      </rPr>
      <t>liczba zajęć edukacyjnych</t>
    </r>
  </si>
  <si>
    <r>
      <t>-</t>
    </r>
    <r>
      <rPr>
        <sz val="7"/>
        <color theme="1"/>
        <rFont val="Arial"/>
        <family val="2"/>
        <charset val="238"/>
      </rPr>
      <t xml:space="preserve">      </t>
    </r>
    <r>
      <rPr>
        <sz val="9"/>
        <color theme="1"/>
        <rFont val="Arial"/>
        <family val="2"/>
        <charset val="238"/>
      </rPr>
      <t>liczba plakatów/ulotek</t>
    </r>
  </si>
  <si>
    <r>
      <t>-</t>
    </r>
    <r>
      <rPr>
        <sz val="7"/>
        <color theme="1"/>
        <rFont val="Arial"/>
        <family val="2"/>
        <charset val="238"/>
      </rPr>
      <t xml:space="preserve">      </t>
    </r>
    <r>
      <rPr>
        <sz val="9"/>
        <color theme="1"/>
        <rFont val="Arial"/>
        <family val="2"/>
        <charset val="238"/>
      </rPr>
      <t>liczba przeprowadzonych obserwacji</t>
    </r>
  </si>
  <si>
    <r>
      <t>-</t>
    </r>
    <r>
      <rPr>
        <sz val="7"/>
        <color theme="1"/>
        <rFont val="Arial"/>
        <family val="2"/>
        <charset val="238"/>
      </rPr>
      <t xml:space="preserve">      </t>
    </r>
    <r>
      <rPr>
        <sz val="9"/>
        <color theme="1"/>
        <rFont val="Arial"/>
        <family val="2"/>
        <charset val="238"/>
      </rPr>
      <t>realizacja zadania</t>
    </r>
  </si>
  <si>
    <r>
      <t>-</t>
    </r>
    <r>
      <rPr>
        <sz val="7"/>
        <color theme="1"/>
        <rFont val="Arial"/>
        <family val="2"/>
        <charset val="238"/>
      </rPr>
      <t xml:space="preserve">      </t>
    </r>
    <r>
      <rPr>
        <sz val="9"/>
        <color theme="1"/>
        <rFont val="Arial"/>
        <family val="2"/>
        <charset val="238"/>
      </rPr>
      <t>liczba wybudowanych PSZOK-ów</t>
    </r>
  </si>
  <si>
    <r>
      <t>-</t>
    </r>
    <r>
      <rPr>
        <sz val="7"/>
        <color theme="1"/>
        <rFont val="Arial"/>
        <family val="2"/>
        <charset val="238"/>
      </rPr>
      <t xml:space="preserve">      </t>
    </r>
    <r>
      <rPr>
        <sz val="9"/>
        <color theme="1"/>
        <rFont val="Arial"/>
        <family val="2"/>
        <charset val="238"/>
      </rPr>
      <t>uruchomienie instalacji</t>
    </r>
  </si>
  <si>
    <r>
      <t>-</t>
    </r>
    <r>
      <rPr>
        <sz val="7"/>
        <color theme="1"/>
        <rFont val="Arial"/>
        <family val="2"/>
        <charset val="238"/>
      </rPr>
      <t xml:space="preserve">      </t>
    </r>
    <r>
      <rPr>
        <sz val="9"/>
        <color theme="1"/>
        <rFont val="Arial"/>
        <family val="2"/>
        <charset val="238"/>
      </rPr>
      <t>liczba przebudowanych kładek,</t>
    </r>
  </si>
  <si>
    <r>
      <t>-</t>
    </r>
    <r>
      <rPr>
        <sz val="7"/>
        <color theme="1"/>
        <rFont val="Arial"/>
        <family val="2"/>
        <charset val="238"/>
      </rPr>
      <t xml:space="preserve">      </t>
    </r>
    <r>
      <rPr>
        <sz val="9"/>
        <color theme="1"/>
        <rFont val="Arial"/>
        <family val="2"/>
        <charset val="238"/>
      </rPr>
      <t>liczba wykonanych zabiegów pielęgnacyjnych;</t>
    </r>
  </si>
  <si>
    <r>
      <t>-</t>
    </r>
    <r>
      <rPr>
        <sz val="7"/>
        <color theme="1"/>
        <rFont val="Arial"/>
        <family val="2"/>
        <charset val="238"/>
      </rPr>
      <t xml:space="preserve">      </t>
    </r>
    <r>
      <rPr>
        <sz val="9"/>
        <color theme="1"/>
        <rFont val="Arial"/>
        <family val="2"/>
        <charset val="238"/>
      </rPr>
      <t>powierzchnia [m</t>
    </r>
    <r>
      <rPr>
        <vertAlign val="superscript"/>
        <sz val="9"/>
        <color theme="1"/>
        <rFont val="Arial"/>
        <family val="2"/>
        <charset val="238"/>
      </rPr>
      <t>2</t>
    </r>
    <r>
      <rPr>
        <sz val="9"/>
        <color theme="1"/>
        <rFont val="Arial"/>
        <family val="2"/>
        <charset val="238"/>
      </rPr>
      <t>] terenów zieleni poddanych zabiegom</t>
    </r>
  </si>
  <si>
    <r>
      <t>-</t>
    </r>
    <r>
      <rPr>
        <sz val="7"/>
        <color theme="1"/>
        <rFont val="Arial"/>
        <family val="2"/>
        <charset val="238"/>
      </rPr>
      <t xml:space="preserve">      </t>
    </r>
    <r>
      <rPr>
        <sz val="9"/>
        <color theme="1"/>
        <rFont val="Arial"/>
        <family val="2"/>
        <charset val="238"/>
      </rPr>
      <t>liczba działań ochronnych</t>
    </r>
  </si>
  <si>
    <r>
      <t>-</t>
    </r>
    <r>
      <rPr>
        <sz val="7"/>
        <color theme="1"/>
        <rFont val="Arial"/>
        <family val="2"/>
        <charset val="238"/>
      </rPr>
      <t xml:space="preserve">      </t>
    </r>
    <r>
      <rPr>
        <sz val="9"/>
        <color theme="1"/>
        <rFont val="Arial"/>
        <family val="2"/>
        <charset val="238"/>
      </rPr>
      <t>powierzchnia dodatkowo zagospodarowanych terenów leśnych [ha]</t>
    </r>
  </si>
  <si>
    <r>
      <t>-</t>
    </r>
    <r>
      <rPr>
        <sz val="7"/>
        <color theme="1"/>
        <rFont val="Arial"/>
        <family val="2"/>
        <charset val="238"/>
      </rPr>
      <t xml:space="preserve">      </t>
    </r>
    <r>
      <rPr>
        <sz val="9"/>
        <color theme="1"/>
        <rFont val="Arial"/>
        <family val="2"/>
        <charset val="238"/>
      </rPr>
      <t>powierzchnia lasów ogółem [ha]</t>
    </r>
  </si>
  <si>
    <t xml:space="preserve">- częstotliwość oczyszczanych dróg ze zmyciem w ciągu roku w podziale na układ podstawowy i uzupełniający </t>
  </si>
  <si>
    <t>Zakład Utylizacyjny Sp. z o.o.</t>
  </si>
  <si>
    <t>Regionalna Dyrekcja Ochrony Środowiska w Gdańsku</t>
  </si>
  <si>
    <t>Wspólnoty/społdzielnie mieszkaniowe, osoby fizyczne</t>
  </si>
  <si>
    <t>Uwagi, np. przyczyna braku realizacji</t>
  </si>
  <si>
    <t>Zaproponowane w programie wskaźniki realizacji zadania (nazwa/jednostka)</t>
  </si>
  <si>
    <t>- ilość zamówień publicznych, przy których uwzględniono produkty i usługi efektywne energetycznie</t>
  </si>
  <si>
    <r>
      <t>-</t>
    </r>
    <r>
      <rPr>
        <sz val="7"/>
        <color theme="1"/>
        <rFont val="Times New Roman"/>
        <family val="1"/>
        <charset val="238"/>
      </rPr>
      <t xml:space="preserve">  </t>
    </r>
    <r>
      <rPr>
        <sz val="9"/>
        <color theme="1"/>
        <rFont val="Arial"/>
        <family val="2"/>
        <charset val="238"/>
      </rPr>
      <t>liczba opracowań planistycznych i projektowych w których uwzględniono problemy poprawy jakości powietrza [szt.]</t>
    </r>
  </si>
  <si>
    <t>Gmina Miasta Gdańska, GIWK Sp. z o.o., Aqua Sopot Sp. z o.o., Eksploatator Sp. z o.o.</t>
  </si>
  <si>
    <t>- realizacja zadania</t>
  </si>
  <si>
    <r>
      <t>-</t>
    </r>
    <r>
      <rPr>
        <sz val="7"/>
        <color theme="1"/>
        <rFont val="Arial"/>
        <family val="2"/>
        <charset val="238"/>
      </rPr>
      <t xml:space="preserve">      </t>
    </r>
    <r>
      <rPr>
        <sz val="9"/>
        <color theme="1"/>
        <rFont val="Arial"/>
        <family val="2"/>
        <charset val="238"/>
      </rPr>
      <t>obniżenie emisji w wyniku realizacji zadania:</t>
    </r>
  </si>
  <si>
    <t>2017 rok</t>
  </si>
  <si>
    <t>2018 rok</t>
  </si>
  <si>
    <t xml:space="preserve">2018 rok </t>
  </si>
  <si>
    <t>TAK</t>
  </si>
  <si>
    <t>Zadania realizowane zgodnie z harmonogramem</t>
  </si>
  <si>
    <t>W 2017 r. dofinansowanie w wys. 85 % kosztów kwalifikowanych wynosi 56 534,51 zł.  W 2018 dofinansowanie w wys. 85 % kosztów kwalifikowanych wynosi 46513,81 zł.</t>
  </si>
  <si>
    <t>Chemicial Action Plan - Plan redukcji emisji substancji niebezpiecznych w Gminie Miasta Gdańska na lata 2019-2025</t>
  </si>
  <si>
    <t xml:space="preserve">5 postanowień opinujących projekty robót geologicznych na poszukiwanie złóż bursztynu </t>
  </si>
  <si>
    <t xml:space="preserve">działania w ramach zadań administracyjnych </t>
  </si>
  <si>
    <t>Nie prowadzono rekultywacji na terenach wydzierżawionych przez miasto</t>
  </si>
  <si>
    <r>
      <t>15 537,62 m</t>
    </r>
    <r>
      <rPr>
        <sz val="10"/>
        <color theme="1"/>
        <rFont val="Calibri"/>
        <family val="2"/>
        <charset val="238"/>
        <scheme val="minor"/>
      </rPr>
      <t>2</t>
    </r>
  </si>
  <si>
    <t>b.d</t>
  </si>
  <si>
    <t>Projekt zmienił nazwę na: "Podłączenie do msc. obiektów użyteczności publicznej i budynków mieszkalnych w Gdańsku i Sopocie" i jest realizowany na terenie Gdańska i Sopotu</t>
  </si>
  <si>
    <t xml:space="preserve">Projekt zmienił nazwę na: "Ograniczenie niskiej emisji poprzez likwidację lokalnego źródła węglowego oraz budowa magistrali ciepłowniczej w Gdańsku". </t>
  </si>
  <si>
    <t>nd</t>
  </si>
  <si>
    <t xml:space="preserve">Obszar objęty projektem wszedł w zakres projektu: "Ograniczenie niskiej emisji poprzez likwidację lokalnego źródła węglowego oraz budowa magistrali ciepłowniczej w Gdańsku" </t>
  </si>
  <si>
    <t xml:space="preserve"> - długość wybudowanej i / lub zmodernizowanej sieci ciepłowniczej [km]</t>
  </si>
  <si>
    <t>-      szacowany roczny spadek emisji gazów cieplarnianych [Mg]</t>
  </si>
  <si>
    <t xml:space="preserve"> -      zmniejszenie zużycia energii pierwotnej [MWh]</t>
  </si>
  <si>
    <t>Budżet miasta - w ramach zadań własnych</t>
  </si>
  <si>
    <t>Obowiązująca ustawa z  dnia 7 maja 2010 r.  o wspieraniu rozwoju usług i sieci telekomunikacyjnych, zdecydowanie ogranicza możliwość wprowadzenia do zapisów sporządzanych projektów  planów miejscowych zakazów, bądź ograniczenia lokalizacji stacji bazowych telefonii komórkowej. We wszystkich projektach planów miejscowych wprowadzane są zapisy umożliwające przebudowę, poprzez np. skablowanie, istniejących linii elektroenergetycznych, natomiast linie planowane zalecane są w formie kabli podziemnych. W latach 2017-2018 uchwalono 65 planów miejscowych, w których zawarto odpowiednie zapisy dotyczące ochrony przed promieniowaniem niejonizującym.</t>
  </si>
  <si>
    <t xml:space="preserve">W uchwalonym w kwietniu 2018 roku Studium uwarunkowań i kierunków zagospodarowania przestrzennego miasta Gdańska, zawarto wszystkie informacje z map zagrożenia powodziowego i ryzyka powodziowego (2015 i 2017), uwzględniając je w kierunkach rozwoju miasta.  Uchwalone w latach 2017 i 2018 plany miejscowe, w 11 przypadkach obejmowały tereny szczególnego zagrożenia powodzią lub  obszary zagrożone powodzią. Do  ustaleń projektów planów miejscowych, dla obszarów zagrożonych niebezpieczeństwem powodzi wprowadzono odpowiednie zapisy. </t>
  </si>
  <si>
    <t xml:space="preserve">W uchwalonych w latach 2017 i 2018 miejscowych planach zagospodarowania przestrzennego, w żadnym przypadku w ich granicach nie znalazły się udokumentowane złoża kopalin.  </t>
  </si>
  <si>
    <t>W uchwalonych w latach 2017 i 2018 miejscowych planach zagospodarowania przestrzennego, w  16 przypadkach w ich granicach znalazły się tereny aktywnych osuwisk i tereny potencjalnie zagrożone ruchami masowymi ziemi. Do ustaleń tych projektów planów miejscowych wprowadzono odpowiednie zapisy.</t>
  </si>
  <si>
    <t>110/7740 zł</t>
  </si>
  <si>
    <t>135/8050 zł</t>
  </si>
  <si>
    <t>40 (Policja), 15 (ITD)</t>
  </si>
  <si>
    <t>19 (Policja), 2 (ITD)</t>
  </si>
  <si>
    <t>60 (Policja), 45 (ITD)</t>
  </si>
  <si>
    <t>28 (Policja), 7 (ITD)</t>
  </si>
  <si>
    <t>---</t>
  </si>
  <si>
    <t>Kotłownia została zlikwidowana w 2016 roku (moc 0,424 MW), jednak prace przy montazu węzła cieplnego były kończone w roku 2017. Z całej kwoty 285 971 zł stanowiła dotacja z WFOŚ oraz 285 971 zł pożyczka  z WFOŚ.</t>
  </si>
  <si>
    <t>Ta pozycja w wiekoszości została wykonana w 2016 roku. Jedynie zrezygnowano z zakupu minibusów i w zamian za to w 2017 roku kupiono 2 midibusy. W 2018 roku zakupiono 14 sztuk używanych autobusów.</t>
  </si>
  <si>
    <t>W planie wieloletnim planowano zakup 15 sztuk tramwajów w 2017 roku i 18 sztuk  w roku 2019. Następnie zakup 15 sztuk tramwajów przesunięto na rok 2018. W związku z przedłużającą się procedurą przetargową (jeden przetarg unieważniono) zapisy umowy stanowią, że dostawa 15  tramwajów nastąpi w roku 2019. Do pozostałych 18 sztuk tramwajów - plany zmieniono. W chwili obecnej w planie jest zakup 15 sztuk tramwajów w roku 2020.</t>
  </si>
  <si>
    <t>Gmina Miasta Gdańska,               ZTM w Gdańsku, Zarząd OMG-G-S</t>
  </si>
  <si>
    <t>150 (PPIS)</t>
  </si>
  <si>
    <t>116 (PPIS)</t>
  </si>
  <si>
    <t>4 (PPIS)</t>
  </si>
  <si>
    <t>3 (PPIS)</t>
  </si>
  <si>
    <t>Odbudowa wałów przeciwpowodziowych rzeki Motławy na terenie miasta Gdańska od km 4+850 do 7+510, miasto Gdańsk, woj. pomorskie</t>
  </si>
  <si>
    <t>Przebudowa wałów przeciwpowodziowych rzeki Motławy i Czarnej Łachy, m. Gdańsk, gm. Pruszcz Gdański, Suchy Dąb, Cedry Wielkie, pow. gdański, woj. pomorskie</t>
  </si>
  <si>
    <t>113 (RZGW)</t>
  </si>
  <si>
    <t>94 (RZGW)</t>
  </si>
  <si>
    <t xml:space="preserve">Gmina Miasta Gdańska, Urząd Marszałkowski Województwa Pomorskiego, RZGW </t>
  </si>
  <si>
    <t>Gmina Miasta Gdańska,                    GIWK Sp. z o.o.</t>
  </si>
  <si>
    <t>x</t>
  </si>
  <si>
    <t>Nakłady inwestycyjne w przedmiotowym zakresie stanowią dane firmy i nie podlegają udostępnianiu.</t>
  </si>
  <si>
    <t>etap III i IV</t>
  </si>
  <si>
    <t>2 kontrole</t>
  </si>
  <si>
    <t>PWIOŚ nie prowadził kontroli w zakresie usuwania azbestu na terenie miasta Gdańska. Ewentualne wnioski związane z usuwaniem azbestu były przekazywane właściwym organom zgodnie z posiadanymi kompetencjami wynikającymi z § 6 ust. 2 rozporządzenia Ministra Gospodarki, Pracy i Polityki Społecznej z dnia 02.04.2004r. w sprawie sposobow i warunków bezpiecznego użytkowania i usuwania wyrobów zawierających azbest (Dz. U. Nr 71, poz. 649 z późn. zm.), w związku z art. 4 ust. 1 ustawy z dnia 19 czerwca 1997r. o zakazie stosowania wyrobów zawierających azbest (t.j. Dz. U. z 2017r., poz. 2119), tj.: Okręgowemu Inspektorowi Pracy w Gdańsku, Powiatowemu Inspektorowi Nadzoru Budowlanego dla miasta na prawach powiatu w Gdańsku, Powiatowemu Inspektorowi Sanitarnemu w Gdańsku.</t>
  </si>
  <si>
    <t>-/-/37/16</t>
  </si>
  <si>
    <t>ilość druk (plakat/ulotka): (20/2000)/19/-ilość tematycznie (plakat/ulotka): (1/3)/ng/nd</t>
  </si>
  <si>
    <t>GIWK: 24,73 tys zł netto</t>
  </si>
  <si>
    <t>bd</t>
  </si>
  <si>
    <t>Projekt został rozpoczęty 1 marca 2016 r. Projekt realizowany zgodnie z zaplanowanym harmonogramem zadań.</t>
  </si>
  <si>
    <t>Projekt realizowany zgodnie z zaplanowanym budżetem. Wartości zaokrąglone do pełnych tysięcy. Projekt rozliczany w euro.</t>
  </si>
  <si>
    <t>Proces został uruchomiony w 10.2017 roku (za lata 2015 - 2016 nie ma wartości wskaźnika). W 2016 r. trwały prace koncepcyjne i projektowe nad instalacją do badań pilotowych.</t>
  </si>
  <si>
    <t>ilość druk: 220/84 500 ilosc tematycznie: 2/5</t>
  </si>
  <si>
    <t>ilość druk: 420/3 000 ilosc tematycznie: 2/6</t>
  </si>
  <si>
    <t>Koszt uwzględnia wydatki (kwalifikowane i niekwalifikowane) poniesione w związku z realizacją kampanii "Miasto na detoksie".</t>
  </si>
  <si>
    <r>
      <t>-</t>
    </r>
    <r>
      <rPr>
        <b/>
        <sz val="7"/>
        <color theme="1"/>
        <rFont val="Times New Roman"/>
        <family val="1"/>
        <charset val="238"/>
      </rPr>
      <t xml:space="preserve">      </t>
    </r>
    <r>
      <rPr>
        <b/>
        <sz val="9"/>
        <color theme="1"/>
        <rFont val="Arial"/>
        <family val="2"/>
        <charset val="238"/>
      </rPr>
      <t>powierzchnia użytkowa lokali poddana termomodernizacji [m</t>
    </r>
    <r>
      <rPr>
        <b/>
        <vertAlign val="superscript"/>
        <sz val="9"/>
        <color theme="1"/>
        <rFont val="Arial"/>
        <family val="2"/>
        <charset val="238"/>
      </rPr>
      <t>2</t>
    </r>
    <r>
      <rPr>
        <b/>
        <sz val="9"/>
        <color theme="1"/>
        <rFont val="Arial"/>
        <family val="2"/>
        <charset val="238"/>
      </rPr>
      <t>]</t>
    </r>
  </si>
  <si>
    <r>
      <t>W ramach projektu  RPPM.10.01.01.22-0022/17-01pt: "Kompleksowa modernizacja energetyczna budynków mieszkalnych i użytkowych zlokalizowanych na terenie Gminy Miasta Gdańska - w latach 2017-2020"- 22 budynki zostały objęte pracami termomodernizacyjnymi,   w tym  budynek</t>
    </r>
    <r>
      <rPr>
        <b/>
        <sz val="9"/>
        <color rgb="FF0070C0"/>
        <rFont val="Calibri"/>
        <family val="2"/>
        <charset val="238"/>
        <scheme val="minor"/>
      </rPr>
      <t xml:space="preserve"> Dworu Artusa Muzeum Gdańska. Muzeum w maju 2018r zakończyło prace termomodernizacyjne Dworu Artusa.</t>
    </r>
    <r>
      <rPr>
        <sz val="9"/>
        <color rgb="FF0070C0"/>
        <rFont val="Calibri"/>
        <family val="2"/>
        <charset val="238"/>
        <scheme val="minor"/>
      </rPr>
      <t xml:space="preserve"> Termin zakończenia realizacji całego projektu nastapi do dnia 21 grudnia 2021r.</t>
    </r>
  </si>
  <si>
    <r>
      <t>-</t>
    </r>
    <r>
      <rPr>
        <b/>
        <sz val="7"/>
        <color theme="1"/>
        <rFont val="Times New Roman"/>
        <family val="1"/>
        <charset val="238"/>
      </rPr>
      <t xml:space="preserve">      </t>
    </r>
    <r>
      <rPr>
        <b/>
        <sz val="9"/>
        <color theme="1"/>
        <rFont val="Arial"/>
        <family val="2"/>
        <charset val="238"/>
      </rPr>
      <t>szacunkowa redukcja zużycia energii [kWh]</t>
    </r>
  </si>
  <si>
    <t>Szacunkowa redukcja zużycia energii dotyczy budynku Dworu Artusa- Muzeum Gdańska ( 50,95% ). W ramach projektu nastąpiła termomodernizacja obiektu, polegajaca na modernizacji wentylacji i klimatyzacji Dworu Artusa.</t>
  </si>
  <si>
    <r>
      <rPr>
        <sz val="9"/>
        <color rgb="FFFF0000"/>
        <rFont val="Arial"/>
        <family val="2"/>
        <charset val="238"/>
      </rPr>
      <t>1.2 B</t>
    </r>
    <r>
      <rPr>
        <sz val="9"/>
        <color theme="1"/>
        <rFont val="Arial"/>
        <family val="2"/>
        <charset val="238"/>
      </rPr>
      <t xml:space="preserve"> </t>
    </r>
    <r>
      <rPr>
        <b/>
        <sz val="9"/>
        <color rgb="FF0070C0"/>
        <rFont val="Arial"/>
        <family val="2"/>
        <charset val="238"/>
      </rPr>
      <t>Projekt</t>
    </r>
    <r>
      <rPr>
        <sz val="9"/>
        <color theme="1"/>
        <rFont val="Arial"/>
        <family val="2"/>
        <charset val="238"/>
      </rPr>
      <t xml:space="preserve"> </t>
    </r>
    <r>
      <rPr>
        <b/>
        <sz val="9"/>
        <color rgb="FF0070C0"/>
        <rFont val="Arial"/>
        <family val="2"/>
        <charset val="238"/>
      </rPr>
      <t>"G1 - Kompleksowa modernizacja energetyczna budynków oświatowych oraz sportowych należących do  Gminy Miasta Gdańska - w latach 2017-2020" (RPPM.10.01.01-22-0021/17)</t>
    </r>
  </si>
  <si>
    <t xml:space="preserve">Projekt "G1- Kompleksowa modernizacja energetyczna budynków oświatowych oraz sportowych należacych do  Gminy Miasta Gdańska - w latach 2017-2020" obejmuje 30 budynków w tym obiekt Miejskiej Hali Sportowej przy ul. Kołobrzeskiej 61, na którym jako jedynym do tej pory zostały zakończone prace termomodernizacyjne (zakończenie prac 30 październik 2017 r., odbiór wykonanych prac 23 listopad 2017 r.).  Przewidziany w umowie o dofinasowanie Projektu termin zakończenia jego realizacji upływa w dniu 29 maja 2020 r. </t>
  </si>
  <si>
    <t>Szacunkowa redukcja zużycia energii dotyczy obiektu Miejskie Hali Sportowej i została określona na podstawie danych zawartych w audycie energetycznym.</t>
  </si>
  <si>
    <r>
      <t xml:space="preserve">I.2 Kompleksowe termomodernizacje obiektów użyteczności publicznej oraz budynków mieszkalnych będących w zasobach Miasta z uwzględnieniem systemów zarządzania energią.  </t>
    </r>
    <r>
      <rPr>
        <b/>
        <sz val="9"/>
        <color theme="4"/>
        <rFont val="Arial"/>
        <family val="2"/>
        <charset val="238"/>
      </rPr>
      <t xml:space="preserve">(poniżej wykaz projektów) </t>
    </r>
  </si>
  <si>
    <r>
      <t xml:space="preserve">1.2 A Projekt  RPPM.10.01.01.22-0022/17-01pt: </t>
    </r>
    <r>
      <rPr>
        <b/>
        <sz val="9"/>
        <color theme="4"/>
        <rFont val="Arial"/>
        <family val="2"/>
        <charset val="238"/>
      </rPr>
      <t>"Kompleksowa modernizacja energetyczna budynków mieszkalnych i użytkowych zlokalizowanych na terenie Gminy Miasta Gdańska - w latach 2017-2020"</t>
    </r>
  </si>
  <si>
    <t>suma wartości z punktów 1.2.A i 1.2.B</t>
  </si>
  <si>
    <t>Termomodernizacja budynków komunalnych w Gdańsku - konkurs KAWKA; realizacja zgodnie z zapisami Programu Prioryretowego KAWKA</t>
  </si>
  <si>
    <r>
      <rPr>
        <sz val="9"/>
        <color theme="4"/>
        <rFont val="Arial"/>
        <family val="2"/>
        <charset val="238"/>
      </rPr>
      <t>Gmina Miasta Gdańska</t>
    </r>
    <r>
      <rPr>
        <sz val="9"/>
        <color theme="1"/>
        <rFont val="Arial"/>
        <family val="2"/>
        <charset val="238"/>
      </rPr>
      <t>, Dyrekcja Rozbudowy Miasta Gdańska</t>
    </r>
  </si>
  <si>
    <r>
      <t xml:space="preserve">4,64; </t>
    </r>
    <r>
      <rPr>
        <sz val="11"/>
        <color theme="4"/>
        <rFont val="Calibri"/>
        <family val="2"/>
        <charset val="238"/>
        <scheme val="minor"/>
      </rPr>
      <t>0,319</t>
    </r>
  </si>
  <si>
    <r>
      <t xml:space="preserve">5,21; </t>
    </r>
    <r>
      <rPr>
        <sz val="11"/>
        <color theme="4"/>
        <rFont val="Calibri"/>
        <family val="2"/>
        <charset val="238"/>
        <scheme val="minor"/>
      </rPr>
      <t>7,6</t>
    </r>
  </si>
  <si>
    <r>
      <t xml:space="preserve">3,5; </t>
    </r>
    <r>
      <rPr>
        <sz val="11"/>
        <color theme="4"/>
        <rFont val="Calibri"/>
        <family val="2"/>
        <charset val="238"/>
        <scheme val="minor"/>
      </rPr>
      <t>0,8</t>
    </r>
  </si>
  <si>
    <r>
      <t xml:space="preserve">0,3; </t>
    </r>
    <r>
      <rPr>
        <sz val="11"/>
        <color theme="4"/>
        <rFont val="Calibri"/>
        <family val="2"/>
        <charset val="238"/>
        <scheme val="minor"/>
      </rPr>
      <t>6,1</t>
    </r>
  </si>
  <si>
    <r>
      <t xml:space="preserve">0; </t>
    </r>
    <r>
      <rPr>
        <sz val="11"/>
        <color theme="4"/>
        <rFont val="Calibri"/>
        <family val="2"/>
        <charset val="238"/>
        <scheme val="minor"/>
      </rPr>
      <t>10</t>
    </r>
  </si>
  <si>
    <r>
      <t xml:space="preserve">0; </t>
    </r>
    <r>
      <rPr>
        <sz val="11"/>
        <color theme="4"/>
        <rFont val="Calibri"/>
        <family val="2"/>
        <charset val="238"/>
        <scheme val="minor"/>
      </rPr>
      <t>1</t>
    </r>
  </si>
  <si>
    <r>
      <t xml:space="preserve">2; </t>
    </r>
    <r>
      <rPr>
        <sz val="11"/>
        <color theme="4"/>
        <rFont val="Calibri"/>
        <family val="2"/>
        <charset val="238"/>
        <scheme val="minor"/>
      </rPr>
      <t>2</t>
    </r>
  </si>
  <si>
    <t>(Most Sobieszewo, 2017+2018), LM (Most Starogardzka, 2017+2018), PŁ (Kładka na Ołowiankę 2017)</t>
  </si>
  <si>
    <r>
      <t xml:space="preserve">0; </t>
    </r>
    <r>
      <rPr>
        <sz val="11"/>
        <color theme="4"/>
        <rFont val="Calibri"/>
        <family val="2"/>
        <charset val="238"/>
        <scheme val="minor"/>
      </rPr>
      <t>0</t>
    </r>
  </si>
  <si>
    <r>
      <t xml:space="preserve">0; </t>
    </r>
    <r>
      <rPr>
        <sz val="11"/>
        <color theme="4"/>
        <rFont val="Calibri"/>
        <family val="2"/>
        <charset val="238"/>
        <scheme val="minor"/>
      </rPr>
      <t>15 000</t>
    </r>
  </si>
  <si>
    <r>
      <t xml:space="preserve">0; </t>
    </r>
    <r>
      <rPr>
        <sz val="11"/>
        <color theme="4"/>
        <rFont val="Calibri"/>
        <family val="2"/>
        <charset val="238"/>
        <scheme val="minor"/>
      </rPr>
      <t>2597,514</t>
    </r>
  </si>
  <si>
    <r>
      <t xml:space="preserve">0,2; </t>
    </r>
    <r>
      <rPr>
        <sz val="11"/>
        <color theme="4"/>
        <rFont val="Calibri"/>
        <family val="2"/>
        <charset val="238"/>
        <scheme val="minor"/>
      </rPr>
      <t>0</t>
    </r>
  </si>
  <si>
    <r>
      <t xml:space="preserve">0; </t>
    </r>
    <r>
      <rPr>
        <sz val="11"/>
        <color theme="4"/>
        <rFont val="Calibri"/>
        <family val="2"/>
        <charset val="238"/>
        <scheme val="minor"/>
      </rPr>
      <t>2519</t>
    </r>
  </si>
  <si>
    <r>
      <t xml:space="preserve">117854; </t>
    </r>
    <r>
      <rPr>
        <sz val="11"/>
        <color theme="4"/>
        <rFont val="Calibri"/>
        <family val="2"/>
        <charset val="238"/>
        <scheme val="minor"/>
      </rPr>
      <t>0</t>
    </r>
  </si>
  <si>
    <r>
      <t xml:space="preserve">0; </t>
    </r>
    <r>
      <rPr>
        <sz val="11"/>
        <color theme="4"/>
        <rFont val="Calibri"/>
        <family val="2"/>
        <charset val="238"/>
        <scheme val="minor"/>
      </rPr>
      <t>6285,899</t>
    </r>
  </si>
  <si>
    <t>w 2017 r. wykonano opracowania:
1. Program remediacji środowiska gruntowo-wodnego (historycznego zanieczyszczenia powierzchni ziemi) terenu Szańca Zachodniego w Gdańsku Nowym Porcie
2. Ekspertyza poprawności wykonania i kompletności opracowania "Programu remediacji środowiska gruntowo-wodnego terenu Szańca Zacodniego w Gdańsku Nowym Porcie
w 2018 r. wykonano:
1. Opracowanie projektu planu remediacji na terenie Szańca Zachodniego w Gdańsku Nowym Porcie wraz z opracowaniem wniosku o wydanie decyzji ustalającej plan remediacji</t>
  </si>
  <si>
    <t>Gmina Miasta Gdańskaw 28.12.2018 r. złożyła w Regionalnej Dyrekcji Ochrony Środowiska w Gdańsku wniosek o ustalenie planu remediacji. Aktualnie (marzec 2019 r.) oczekujemy na decyzję RDOŚ.</t>
  </si>
  <si>
    <r>
      <t xml:space="preserve">8; </t>
    </r>
    <r>
      <rPr>
        <sz val="11"/>
        <color theme="4"/>
        <rFont val="Calibri"/>
        <family val="2"/>
        <charset val="238"/>
        <scheme val="minor"/>
      </rPr>
      <t>1</t>
    </r>
  </si>
  <si>
    <r>
      <t xml:space="preserve">8000; </t>
    </r>
    <r>
      <rPr>
        <sz val="11"/>
        <color theme="4"/>
        <rFont val="Calibri"/>
        <family val="2"/>
        <charset val="238"/>
        <scheme val="minor"/>
      </rPr>
      <t>31 000</t>
    </r>
  </si>
  <si>
    <r>
      <t xml:space="preserve">13200; </t>
    </r>
    <r>
      <rPr>
        <sz val="11"/>
        <color theme="4"/>
        <rFont val="Calibri"/>
        <family val="2"/>
        <charset val="238"/>
        <scheme val="minor"/>
      </rPr>
      <t>15 700</t>
    </r>
  </si>
  <si>
    <t>W 2018 wykonano zagospodarowanie parkowe w Jarze Wilanowska oraz w Parku na Zboczu (pomiędzy ul. Maryli a Struga)</t>
  </si>
  <si>
    <t>III etap rewaloryzacji Praku Oruńskiego (koszt w 2017)</t>
  </si>
  <si>
    <r>
      <rPr>
        <sz val="9"/>
        <color theme="4"/>
        <rFont val="Arial"/>
        <family val="2"/>
        <charset val="238"/>
      </rPr>
      <t>Gmina Miasta Gdańska</t>
    </r>
    <r>
      <rPr>
        <sz val="9"/>
        <color theme="1"/>
        <rFont val="Arial"/>
        <family val="2"/>
        <charset val="238"/>
      </rPr>
      <t xml:space="preserve">, </t>
    </r>
    <r>
      <rPr>
        <sz val="9"/>
        <rFont val="Arial"/>
        <family val="2"/>
        <charset val="238"/>
      </rPr>
      <t>Dyrekcja Rozbudowy Miasta Gdańska</t>
    </r>
  </si>
  <si>
    <t>Dodatkowa informacja z Wydziału Programów Rozwojowych UMG: w 2017 zostały rozpoczęte roboty zabezpieczające na 3 osuwiskach. Zakończenie i odbiór nastąpił w 2018 roku. (Koszt 2017: 5 511, 2018: 1 338)</t>
  </si>
  <si>
    <r>
      <t>16 848, 12 m</t>
    </r>
    <r>
      <rPr>
        <vertAlign val="superscript"/>
        <sz val="11"/>
        <color theme="1"/>
        <rFont val="Calibri"/>
        <family val="2"/>
        <charset val="238"/>
        <scheme val="minor"/>
      </rPr>
      <t>2</t>
    </r>
  </si>
  <si>
    <t>We wszystkich projektach planów miejscowych wprowadzane są obowiązkowo zapisy mające na celu kompleksową ochronę warunków klimatu lokalnego, a tym również warunków przewietrzania i rozpraszanie zanieczyszczeń emitowanych do powietrza z terenu miasta. W latach 2017 i 2018 uchwalono 65 planów miejscowych z odpowiednimi zapisami.</t>
  </si>
  <si>
    <t>b.d.</t>
  </si>
  <si>
    <t>12 zmyć/rok - układ podstawowowy, 5 zmyć/rok - układ uzpełniający</t>
  </si>
  <si>
    <t>10 zmyć/rok - układ podstawowowy, 5 zmyć/rok - układ uzpełniający</t>
  </si>
  <si>
    <t>Gdański Zarząd Dróg i Zieleni w 2017 roku realizował przebudowę kładek w Parku Oliwskim, na 2019 rok planowana jest przebudowa ostatniej kładki w Parku Oliwskim. Prace inwestycyjne związane z rewitalizacją i rewaloryzacją parków prowadzi Dyrekcja Rozbudowy Miasta Gdańska.</t>
  </si>
  <si>
    <t>1777,73 ha</t>
  </si>
  <si>
    <t>Zgodnie z planem Urządzenia Lasu dla Nadleśnictwa Gdańska na lata 2015-2024</t>
  </si>
  <si>
    <t>Plan dostępny jest na stronie BIP http://bip.lasy.gov.pl/pl/bip/dg/rdlp_gdansk/nadl_gdansk/plan_urzadzania_lasu/czesc_opisowa</t>
  </si>
  <si>
    <t>Systemem Informacji Pasażerskiej objęte są wszystkie przystanki obsługiwane przez ZTM czyli ok 1400 przystanków. Dla każdego z nich istnieje możliwość wywołania tablicy wirtualnej na naszych stronach internetowych. Dodatkowo obecnie przystanki są wyposażone w 116 tablic Systemu Dynamicznej Informacji Pasażerskiej, z czego w latach 2017, 2018 nie zamontowano nowych tablic w nowych lokalizacjach. Natomiast dokonano wymiany tablic starych na nowe w dotychczasowych lokalizacjach. I tak: w 2017 r. 13 szt tablic (Brama Wyżynna, Dworzec Główny -autobusowe, Hucisko, Plac Solidarności) wymiana monitorów LCD na nowe. W 2018 r. 6 szt. tablic (Wrzeszcz PKP, Jelitkowo, Piekarnicza, Oliwa) - wymiana monitoró LCD na nowe + 2 szt. tablic Dworzec Główny - wymiana tablic LED na nowe, z większą ilością wierszy.</t>
  </si>
  <si>
    <t>Plan został uchwalony w 2018 roku, obecnie jest w trakcie realizacji</t>
  </si>
  <si>
    <t>Zadanie realizowane przez DRMG w ramach GPKM</t>
  </si>
  <si>
    <t>W latach 2017-2018 wielkość SOD nie uległa istotnym zmianom</t>
  </si>
  <si>
    <t>W 2018 roku GZDiZ realizował usługi usuwania wysypisk od stycznia do sierpnia.</t>
  </si>
  <si>
    <t>Zadanie od 2017 r. nie jest realizowane. Ostatnia realizacja zagospodarowania nastąpiła w 2016 r.</t>
  </si>
  <si>
    <t>Kontrole w zakresie nielegalnego magazynowania odpadów (GMG) - w 2017: 98, w 2018: 87.                                                                       Kontrole w zakresie gospodarki ściekowej (GMG) - w 2017: 10, w 2018: 9.</t>
  </si>
  <si>
    <t>Jest to obowiązek właścicieli nieruchomości wynikający z ustawy z dn. 13 września 1996 r. o utrzymaniu czystości i porządku w gminach. Gminnymi podmiotami, które budują punkty gromadzenia odpadów (altany śmietnikowe) są jednostki i spółki, które mają swoje zasoby mieszkaniowe (GZNK i TBS) – ten obowiązek nie należy traktować jako gminne zadanie, lecz jako spełnianie obowiązku właściciela nieruchomości.</t>
  </si>
  <si>
    <t>-</t>
  </si>
  <si>
    <t>tak</t>
  </si>
  <si>
    <t>63840 (mobilność aktywna)</t>
  </si>
  <si>
    <t>51 (mobilność aktywna)</t>
  </si>
  <si>
    <t>35 (mobilnośc aktywna)</t>
  </si>
  <si>
    <t>113570 (mobilność aktywna); 5000 egz. (ulotka o dotacjach na zamianę systemu ogrzewania), 100 egz. (plakat o dotacjach na zamianę systemu ogrzewania)</t>
  </si>
  <si>
    <t>45000 (mobilność aktywna)</t>
  </si>
  <si>
    <t>55000 (mobilność aktywna)</t>
  </si>
  <si>
    <t>Na pielęgnację i utrzymanie zieleni miejskiej składają się poszczególne prace ogrodnicze. Krotność wykonywanych zabiegów pielęgnacyjnych jest zróżnicowana ze względu na charakter terenów zieleni. Koszenie trawników (w zależności od charakteru danej przestrzeni) dokonywane jest 3-10 razy w roku; wygrabianie trawników (wiosenne i jesienne) 2-3 razy w roku; cięcie żywopłotów i krzewów średnio 2 razy w roku; odchwaszczanie skupin krzewów i żywopłotów średnio 3-5 razy w roku; nawożenie 1 raz w roku. Utrzymianie drzewostanu to cykl całoroczny (wycinka drzew ok. 750 szt. rocznie, cięcia techniczne i pielęgnacyjne ok. 3800 szt., usuwanie odrostów przy drzewach ok. 9000 szt. rocznie), utrzymanie lasu w cyklu całorocznym (rekultywacja, wycinki, zalesienia, wyróbka drewna, pielęgnacja gleby).</t>
  </si>
  <si>
    <t>Kwota razem z utrzymianiem czystości (którego poprzednie sprawozdanie nie obejmowało)</t>
  </si>
  <si>
    <t>Dotacje GMG na usuwanie i unieszkodliwienie azbestu (2017 - 23 dotacji; 2018 - 21 dotacji)</t>
  </si>
  <si>
    <t>Wprowadzanie obiektów, z których azbest jest usuwany. Proces ciągły.</t>
  </si>
  <si>
    <t xml:space="preserve">Po uzgodnieniu treści fiszek projektowych komplementarnych do Strategii ZIT niniejszy projekt zmienił zakres i nazwę na: "Podłączenie nowych odbiorców ciepła z wysokosprawnej kogeneracji poprzez budowę sieci ciepłowniczej w celu poprawy jakości powietrza oraz bezpieczeństwa energetycznego w Sopocie" i jest realizowany na terenie miasta Sopot. </t>
  </si>
  <si>
    <t>Plan został opracowany w roku 2016</t>
  </si>
  <si>
    <t xml:space="preserve"> - liczba przeprowadzonych akcji czyszczących/ dezynfekujących z podziałem na sieci i zbiorniki</t>
  </si>
  <si>
    <r>
      <rPr>
        <sz val="7"/>
        <color theme="1"/>
        <rFont val="Arial"/>
        <family val="2"/>
        <charset val="238"/>
      </rPr>
      <t xml:space="preserve"> - </t>
    </r>
    <r>
      <rPr>
        <sz val="9"/>
        <color theme="1"/>
        <rFont val="Arial"/>
        <family val="2"/>
        <charset val="238"/>
      </rPr>
      <t>liczba opracowanych i  zatwierdzonych planów</t>
    </r>
  </si>
  <si>
    <t>RDOŚ w Gdańsku nie inicjował działań w tym zakresie</t>
  </si>
  <si>
    <t>Gmina Miasta Gdańska, Regionalna Dyrekcja Ochrony Środowiska</t>
  </si>
  <si>
    <t>Gmina Miasta Gdańska, organizacje pozarządowe</t>
  </si>
  <si>
    <t>Regionalna Dyrekcja Ochrony Środowiska, Dyrekcja Lasów Państwowych w Gdańsku, administracja rządowa</t>
  </si>
  <si>
    <t>- modernizacja układu dyfuzorów ścieków w Zatoce Gdańskiej.</t>
  </si>
  <si>
    <t>-   liczba zasadzonych drzew/ krzewów</t>
  </si>
  <si>
    <r>
      <t>Gmina Miasta Gdańska,</t>
    </r>
    <r>
      <rPr>
        <sz val="9"/>
        <color theme="4"/>
        <rFont val="Arial"/>
        <family val="2"/>
        <charset val="238"/>
      </rPr>
      <t xml:space="preserve"> DRMG</t>
    </r>
  </si>
  <si>
    <t>6793 (GMG)                     6 (PPIS)                              100 (GOS)</t>
  </si>
  <si>
    <t>1826 (GMG)                  37 (PPIS)                        77 (GOS)</t>
  </si>
  <si>
    <r>
      <t>6 371,16;</t>
    </r>
    <r>
      <rPr>
        <sz val="11"/>
        <color theme="4"/>
        <rFont val="Calibri"/>
        <family val="2"/>
        <charset val="238"/>
        <scheme val="minor"/>
      </rPr>
      <t xml:space="preserve"> 6 221</t>
    </r>
  </si>
  <si>
    <t>dane z SNG</t>
  </si>
  <si>
    <t>2024 (sieć)                     94 (zbiorniki)</t>
  </si>
  <si>
    <t>1727 (sieć)                  100 (zbiorniki)</t>
  </si>
  <si>
    <t>482 (sieć)                         58 (zbiorniki)</t>
  </si>
  <si>
    <t>467 (sieć)                       77 (zbiorniki)</t>
  </si>
  <si>
    <t>w 2017 wykonanie mapy rozmieszczania pieców węglowych w   budynkach komunalnych Gdańsku oraz mapy rozmieszczenia pieców  w poszczególnych dzielnicach Gdańska.</t>
  </si>
  <si>
    <t>w tym kampanie edukacyjne "Zanim zasypiesz, pomyśl o kręgosłupie" i "Czy wiesz, czym dziś oddychasz?"</t>
  </si>
  <si>
    <t>5 stacji monitoringu</t>
  </si>
  <si>
    <t>Akcja Sprzatania Świata 2017, stoiska na wydarzeniach: Bieg Czyste Miasto Gdańsk, Pomorskie Eko Forum, udział w spotkaniach Prezydenta Miasta Gdańska z mieszkańcami, konferencje prasowe,  przygotowanie materiałów edukacyjnych w ramach wydarzeń organizowanych przez partnerów, szkoły, Rady Dzielnic etc</t>
  </si>
  <si>
    <t xml:space="preserve">35 stoisk edukacyjnych w ramach wydarzeń w dzielnicach Gdańska i strategicznych wydarzeń miejskich, spotkania PMG z mieszkańcami, Akcja Sprzątanie Świata 2018, 3 spotkania z Zarządcami i Spółdzielniami, Stoiska na Pomorskie Eko Forum i I Samorządowym Forum Gospodarki Odpadami Komunalnymi </t>
  </si>
  <si>
    <t xml:space="preserve">zbiorczo wszystkie działania informacyjno-edukacyjne w obszarze gospodarowania odpadami </t>
  </si>
  <si>
    <t>wszyscy mieszkańcy Gdańsk</t>
  </si>
  <si>
    <t>wszyscy mieszkańcy Gdańska</t>
  </si>
  <si>
    <t xml:space="preserve">35.000 ulotki, 10.500 plakaty, 250 szt. citylightów, 6 szt. billboardów, reklama wielkoformatowa, audycja edukacyjna w radio, emisje 1356 spotów radiowych 5 rozgłośniach radiowych </t>
  </si>
  <si>
    <t>172.500 ulotek, 5000 szt. plakatów, 12.000 ulotek na klatki schodowe, 45.500 insert w gazetach lokalnych, 40.000 naklejek na pojemniki wewnętrzne, 5500 tablic z zasadami segregacji, 300 stanowisk edukacyjnych, emisja 1180 spotów w pięciu rozgłośniach radiowych, 500 szt. citylightów i billboardów, wielki format, emisja spotów reklamowych w sieci 4 kin w miesiącach luty-kwiecień, animacje na ekranach wizyjnych z ZTM, kampania w Internecie</t>
  </si>
  <si>
    <t>404.853 zł</t>
  </si>
  <si>
    <t>1.034.386 zł</t>
  </si>
  <si>
    <t>Rozpoczety proces inwestycyjny dla 2 lokalizacji PSZOK</t>
  </si>
  <si>
    <t>Rozpoczety proces inwestycyjny dla 4 lokalizacji PSZOK</t>
  </si>
  <si>
    <t>VIII.11 Budowa instalacji do termicznego przekształcania odpadów komunalnych (ZTPO) o maksymalnej wydajności 1 linii  ok. 160 000 Mg/rok (249 600 – max wydajność 2 linii dla nominalnej wartości opałowej, zgodnie z zapisami decyzji środowiskowej; instalacja do termicznego przekształcania odpadów z grup 19 12 12 oraz 19 12 10).</t>
  </si>
  <si>
    <t>Zadanie zaplanowane do realizacji w latach 2019 - 2020</t>
  </si>
  <si>
    <t>Planowane uruchomienie instalacji kompostowni rok 2019</t>
  </si>
  <si>
    <t>Planowane uruchomienie sektora 800/3 kwatery składowej - rok 2020</t>
  </si>
  <si>
    <t>Uruchomienie zmodernizowanej instalacji sortowni - 2020</t>
  </si>
  <si>
    <t xml:space="preserve">Dla 3 obszarów Natura 2000 położonych w granicach Miasta Gdansk (Bunkier w Oliwie, Twierdza Wisłoujście, Dolina Dolnej Wisły) opracowano i ustanowiono PZO przed 2017 r. Natomiast dla kolejnych 3 obszarów - obejmujących także obszary morskie (Zatoka Pucka, Ujście Wisły, Ostoja w Ujsciu Wisły) opracowane zostały projekty planów ochrony, które przed 2017 r. przekazano do Ministra Środowiska (oczekują na ustanowienie) </t>
  </si>
  <si>
    <t>GMG: dane o poniesionych kosztach dotyczą kosztów opracowań dendrologicznych drzew proponowanych do ustanowienia pomnikami przyrody oraz istniejących pomników przyrody.                       RDOŚ: podane dane dotyczą liczby PP uzgodnionych w projektach uchwał RM Gdańsk (utworzenia nowych oraz likwidacji istniejacych).  UE - nie uzgadniano projektów</t>
  </si>
  <si>
    <t>GMG: nowy - 1                        RDOŚ: nowe - 25                           likwidacja - 35</t>
  </si>
  <si>
    <t>GMG: nowe - 14                      RDOŚ: nowe - 63                        likwidacja - 54</t>
  </si>
  <si>
    <t>GMG: 0</t>
  </si>
  <si>
    <t>GMG: nowe - 0</t>
  </si>
  <si>
    <t>12,674 (GMG)            0,1 (PPIS)                        15,12 (GOS)</t>
  </si>
  <si>
    <t>34,474 (GMG)            1 (PPIS)                         16,38 (GOS)</t>
  </si>
  <si>
    <r>
      <t xml:space="preserve">8 314,470; </t>
    </r>
    <r>
      <rPr>
        <sz val="11"/>
        <color theme="4"/>
        <rFont val="Calibri"/>
        <family val="2"/>
        <charset val="238"/>
        <scheme val="minor"/>
      </rPr>
      <t>28 257</t>
    </r>
  </si>
  <si>
    <r>
      <t xml:space="preserve">9 692,823; </t>
    </r>
    <r>
      <rPr>
        <sz val="11"/>
        <color theme="4"/>
        <rFont val="Calibri"/>
        <family val="2"/>
        <charset val="238"/>
        <scheme val="minor"/>
      </rPr>
      <t>37 356</t>
    </r>
  </si>
  <si>
    <r>
      <t xml:space="preserve">3 345,617; </t>
    </r>
    <r>
      <rPr>
        <sz val="11"/>
        <color theme="4"/>
        <rFont val="Calibri"/>
        <family val="2"/>
        <charset val="238"/>
        <scheme val="minor"/>
      </rPr>
      <t>247</t>
    </r>
  </si>
  <si>
    <r>
      <t xml:space="preserve">800,000; </t>
    </r>
    <r>
      <rPr>
        <sz val="11"/>
        <color theme="4"/>
        <rFont val="Calibri"/>
        <family val="2"/>
        <charset val="238"/>
        <scheme val="minor"/>
      </rPr>
      <t>15 093</t>
    </r>
  </si>
  <si>
    <r>
      <t xml:space="preserve">2 450,47; </t>
    </r>
    <r>
      <rPr>
        <sz val="11"/>
        <color theme="4"/>
        <rFont val="Calibri"/>
        <family val="2"/>
        <charset val="238"/>
        <scheme val="minor"/>
      </rPr>
      <t>33 121,00</t>
    </r>
  </si>
  <si>
    <r>
      <t xml:space="preserve">6 889,777; </t>
    </r>
    <r>
      <rPr>
        <sz val="11"/>
        <color theme="4"/>
        <rFont val="Calibri"/>
        <family val="2"/>
        <charset val="238"/>
        <scheme val="minor"/>
      </rPr>
      <t>4 280,00</t>
    </r>
  </si>
  <si>
    <t>GIWK: 1 150,94 tys zł netto; GMG: 2.474,93 zł brutto</t>
  </si>
  <si>
    <r>
      <t xml:space="preserve">5 338,68; </t>
    </r>
    <r>
      <rPr>
        <sz val="11"/>
        <color theme="4"/>
        <rFont val="Calibri"/>
        <family val="2"/>
        <charset val="238"/>
        <scheme val="minor"/>
      </rPr>
      <t>6 675</t>
    </r>
  </si>
  <si>
    <t>GMG: 24,401</t>
  </si>
  <si>
    <t>GMG: 9,667</t>
  </si>
  <si>
    <t>1) 2681                        2) 0                               3) 0</t>
  </si>
  <si>
    <t>1) 5186                      2) 5635                         3) 0</t>
  </si>
  <si>
    <t>1) 0                               2) 6832,16                              3) 0</t>
  </si>
  <si>
    <t>1) 0                           2) 448,3                         3) 0</t>
  </si>
  <si>
    <t>Zmiana terminu realizacji</t>
  </si>
  <si>
    <t>W trakcie</t>
  </si>
  <si>
    <t>1) Optymalizacja pracy urządzeń pomocniczych i instalacji.                   2) Modernizacja układu sprężonego powietrza w Elektrociepłowni Gdańsk. Średnioroczna oszczędność energii pierwotnej [MWH/rok]. Zmniejszenie zużycia energii elektrycznej  o 1878 [MWh/rok].                                           3) Wymiana silników wentylatorów spalin 3WC1,3WC2,4WC1,4WC2 na kotłach K7 i K9 w Elektrociepłowni Gdańsk.</t>
  </si>
  <si>
    <t>GIWK odstąpił od inwestycji z uwagi na wysoki koszt robót budowlanych oraz możliwość dalszej eksploatacji istniejącego systemu przez najbliższe lata.</t>
  </si>
  <si>
    <t>1. Podpisano umowę na dofinansowanie projektu "Budowa Zakładu Termicznego Przekształcania Odpadów Komunalnych w Gdańsku" - umowa z dnia 25.04.2018 r.                       2. Podpisano umowę na "Zagospodarowanie, wybudowanie i zarządzanie, utrzymanie i eksploatację ZTPO w Gdańsku"                       3. W grudniu 2018 roku przekazano umowę do Komisji Europejskiej                                          4. Planowane jest rozpoczęcie prac budowlanych w II połowie 2019 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</si>
</sst>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 #,##0.00\ &quot;zł&quot;_-;\-* #,##0.00\ &quot;zł&quot;_-;_-* &quot;-&quot;??\ &quot;zł&quot;_-;_-@_-"/>
    <numFmt numFmtId="164" formatCode="#,##0\ _z_ł"/>
  </numFmts>
  <fonts count="35" x14ac:knownFonts="1">
    <font>
      <sz val="11"/>
      <color theme="1"/>
      <name val="Calibri"/>
      <family val="2"/>
      <charset val="238"/>
      <scheme val="minor"/>
    </font>
    <font>
      <b/>
      <sz val="9"/>
      <color theme="1"/>
      <name val="Arial"/>
      <family val="2"/>
      <charset val="238"/>
    </font>
    <font>
      <sz val="9"/>
      <color theme="1"/>
      <name val="Arial"/>
      <family val="2"/>
      <charset val="238"/>
    </font>
    <font>
      <sz val="9"/>
      <color theme="1"/>
      <name val="Symbol"/>
      <family val="1"/>
      <charset val="2"/>
    </font>
    <font>
      <sz val="7"/>
      <color theme="1"/>
      <name val="Times New Roman"/>
      <family val="1"/>
      <charset val="238"/>
    </font>
    <font>
      <vertAlign val="superscript"/>
      <sz val="9"/>
      <color theme="1"/>
      <name val="Arial"/>
      <family val="2"/>
      <charset val="238"/>
    </font>
    <font>
      <b/>
      <sz val="9"/>
      <color theme="1"/>
      <name val="Times New Roman"/>
      <family val="1"/>
      <charset val="238"/>
    </font>
    <font>
      <vertAlign val="subscript"/>
      <sz val="9"/>
      <color theme="1"/>
      <name val="Arial"/>
      <family val="2"/>
      <charset val="238"/>
    </font>
    <font>
      <sz val="11"/>
      <color theme="1"/>
      <name val="Arial"/>
      <family val="2"/>
      <charset val="238"/>
    </font>
    <font>
      <sz val="7"/>
      <color theme="1"/>
      <name val="Arial"/>
      <family val="2"/>
      <charset val="238"/>
    </font>
    <font>
      <b/>
      <sz val="12"/>
      <color theme="1"/>
      <name val="Arial"/>
      <family val="2"/>
      <charset val="238"/>
    </font>
    <font>
      <b/>
      <sz val="9"/>
      <color rgb="FFFF0000"/>
      <name val="Arial"/>
      <family val="2"/>
      <charset val="238"/>
    </font>
    <font>
      <sz val="9"/>
      <color rgb="FFFF0000"/>
      <name val="Arial"/>
      <family val="2"/>
      <charset val="238"/>
    </font>
    <font>
      <sz val="10"/>
      <color theme="1"/>
      <name val="Calibri"/>
      <family val="2"/>
      <charset val="238"/>
      <scheme val="minor"/>
    </font>
    <font>
      <sz val="8"/>
      <color theme="1"/>
      <name val="Arial"/>
      <family val="2"/>
      <charset val="238"/>
    </font>
    <font>
      <b/>
      <sz val="9"/>
      <color rgb="FF0070C0"/>
      <name val="Arial"/>
      <family val="2"/>
      <charset val="238"/>
    </font>
    <font>
      <b/>
      <sz val="9"/>
      <color theme="1"/>
      <name val="Symbol"/>
      <family val="1"/>
      <charset val="238"/>
    </font>
    <font>
      <b/>
      <sz val="7"/>
      <color theme="1"/>
      <name val="Times New Roman"/>
      <family val="1"/>
      <charset val="238"/>
    </font>
    <font>
      <b/>
      <vertAlign val="superscript"/>
      <sz val="9"/>
      <color theme="1"/>
      <name val="Arial"/>
      <family val="2"/>
      <charset val="238"/>
    </font>
    <font>
      <sz val="11"/>
      <name val="Calibri"/>
      <family val="2"/>
      <charset val="238"/>
      <scheme val="minor"/>
    </font>
    <font>
      <sz val="9"/>
      <color rgb="FF0070C0"/>
      <name val="Calibri"/>
      <family val="2"/>
      <charset val="238"/>
      <scheme val="minor"/>
    </font>
    <font>
      <b/>
      <sz val="9"/>
      <color rgb="FF0070C0"/>
      <name val="Calibri"/>
      <family val="2"/>
      <charset val="238"/>
      <scheme val="minor"/>
    </font>
    <font>
      <b/>
      <sz val="9"/>
      <color rgb="FF0070C0"/>
      <name val="Calibri"/>
      <family val="2"/>
      <charset val="238"/>
    </font>
    <font>
      <sz val="9"/>
      <color rgb="FF0070C0"/>
      <name val="Calibri"/>
      <family val="2"/>
      <charset val="238"/>
    </font>
    <font>
      <sz val="9"/>
      <name val="Arial"/>
      <family val="2"/>
      <charset val="238"/>
    </font>
    <font>
      <sz val="9"/>
      <color theme="4"/>
      <name val="Arial"/>
      <family val="2"/>
      <charset val="238"/>
    </font>
    <font>
      <b/>
      <sz val="9"/>
      <color theme="4"/>
      <name val="Arial"/>
      <family val="2"/>
      <charset val="238"/>
    </font>
    <font>
      <sz val="11"/>
      <color theme="4"/>
      <name val="Calibri"/>
      <family val="2"/>
      <charset val="238"/>
      <scheme val="minor"/>
    </font>
    <font>
      <vertAlign val="superscript"/>
      <sz val="11"/>
      <color theme="1"/>
      <name val="Calibri"/>
      <family val="2"/>
      <charset val="238"/>
      <scheme val="minor"/>
    </font>
    <font>
      <sz val="11"/>
      <color rgb="FFFF0000"/>
      <name val="Calibri"/>
      <family val="2"/>
      <charset val="238"/>
      <scheme val="minor"/>
    </font>
    <font>
      <sz val="11"/>
      <color rgb="FFFF0000"/>
      <name val="Arial"/>
      <family val="2"/>
      <charset val="238"/>
    </font>
    <font>
      <i/>
      <sz val="11"/>
      <name val="Arial"/>
      <family val="2"/>
      <charset val="238"/>
    </font>
    <font>
      <sz val="9"/>
      <color theme="1"/>
      <name val="Calibri"/>
      <family val="2"/>
      <charset val="238"/>
      <scheme val="minor"/>
    </font>
    <font>
      <vertAlign val="subscript"/>
      <sz val="10"/>
      <color rgb="FF000000"/>
      <name val="Calibri"/>
      <family val="2"/>
      <charset val="238"/>
      <scheme val="minor"/>
    </font>
    <font>
      <vertAlign val="subscript"/>
      <sz val="10"/>
      <color rgb="FF000000"/>
      <name val="Calibri"/>
      <family val="2"/>
      <charset val="238"/>
    </font>
  </fonts>
  <fills count="7">
    <fill>
      <patternFill patternType="none"/>
    </fill>
    <fill>
      <patternFill patternType="gray125"/>
    </fill>
    <fill>
      <patternFill patternType="solid">
        <fgColor rgb="FFE8E8E8"/>
        <bgColor indexed="64"/>
      </patternFill>
    </fill>
    <fill>
      <patternFill patternType="solid">
        <fgColor rgb="FFEDEDED"/>
        <bgColor indexed="64"/>
      </patternFill>
    </fill>
    <fill>
      <patternFill patternType="solid">
        <fgColor theme="0" tint="-4.9989318521683403E-2"/>
        <bgColor indexed="64"/>
      </patternFill>
    </fill>
    <fill>
      <patternFill patternType="gray0625"/>
    </fill>
    <fill>
      <patternFill patternType="solid">
        <fgColor theme="0"/>
        <bgColor indexed="64"/>
      </patternFill>
    </fill>
  </fills>
  <borders count="27">
    <border>
      <left/>
      <right/>
      <top/>
      <bottom/>
      <diagonal/>
    </border>
    <border>
      <left style="medium">
        <color rgb="FFA5A5A5"/>
      </left>
      <right style="medium">
        <color rgb="FFA5A5A5"/>
      </right>
      <top style="medium">
        <color rgb="FFA5A5A5"/>
      </top>
      <bottom/>
      <diagonal/>
    </border>
    <border>
      <left style="medium">
        <color rgb="FFA5A5A5"/>
      </left>
      <right style="medium">
        <color rgb="FFA5A5A5"/>
      </right>
      <top/>
      <bottom style="medium">
        <color rgb="FFA5A5A5"/>
      </bottom>
      <diagonal/>
    </border>
    <border>
      <left style="medium">
        <color rgb="FFA5A5A5"/>
      </left>
      <right style="medium">
        <color rgb="FFA5A5A5"/>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rgb="FFA5A5A5"/>
      </left>
      <right style="medium">
        <color rgb="FFA5A5A5"/>
      </right>
      <top style="medium">
        <color rgb="FFA5A5A5"/>
      </top>
      <bottom style="medium">
        <color rgb="FFA5A5A5"/>
      </bottom>
      <diagonal/>
    </border>
    <border>
      <left/>
      <right/>
      <top/>
      <bottom style="thin">
        <color auto="1"/>
      </bottom>
      <diagonal/>
    </border>
    <border>
      <left style="thin">
        <color auto="1"/>
      </left>
      <right style="thin">
        <color auto="1"/>
      </right>
      <top/>
      <bottom style="thin">
        <color auto="1"/>
      </bottom>
      <diagonal/>
    </border>
    <border>
      <left/>
      <right/>
      <top style="thin">
        <color auto="1"/>
      </top>
      <bottom/>
      <diagonal/>
    </border>
    <border>
      <left/>
      <right style="medium">
        <color rgb="FFA5A5A5"/>
      </right>
      <top style="medium">
        <color rgb="FFA5A5A5"/>
      </top>
      <bottom style="medium">
        <color rgb="FFA5A5A5"/>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medium">
        <color rgb="FFA5A5A5"/>
      </left>
      <right/>
      <top style="medium">
        <color rgb="FFA5A5A5"/>
      </top>
      <bottom style="medium">
        <color rgb="FFA5A5A5"/>
      </bottom>
      <diagonal/>
    </border>
    <border>
      <left/>
      <right/>
      <top style="medium">
        <color rgb="FFA5A5A5"/>
      </top>
      <bottom style="medium">
        <color rgb="FFA5A5A5"/>
      </bottom>
      <diagonal/>
    </border>
    <border>
      <left style="medium">
        <color rgb="FFA5A5A5"/>
      </left>
      <right/>
      <top style="medium">
        <color rgb="FFA5A5A5"/>
      </top>
      <bottom/>
      <diagonal/>
    </border>
    <border>
      <left/>
      <right/>
      <top style="medium">
        <color rgb="FFA5A5A5"/>
      </top>
      <bottom/>
      <diagonal/>
    </border>
    <border>
      <left/>
      <right style="medium">
        <color rgb="FFA5A5A5"/>
      </right>
      <top style="medium">
        <color rgb="FFA5A5A5"/>
      </top>
      <bottom/>
      <diagonal/>
    </border>
    <border>
      <left style="medium">
        <color rgb="FFA5A5A5"/>
      </left>
      <right/>
      <top/>
      <bottom style="medium">
        <color rgb="FFA5A5A5"/>
      </bottom>
      <diagonal/>
    </border>
    <border>
      <left/>
      <right/>
      <top/>
      <bottom style="medium">
        <color rgb="FFA5A5A5"/>
      </bottom>
      <diagonal/>
    </border>
    <border>
      <left/>
      <right style="medium">
        <color rgb="FFA5A5A5"/>
      </right>
      <top/>
      <bottom style="medium">
        <color rgb="FFA5A5A5"/>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13">
    <xf numFmtId="0" fontId="0" fillId="0" borderId="0" xfId="0"/>
    <xf numFmtId="0" fontId="2" fillId="0" borderId="1" xfId="0" applyFont="1" applyBorder="1" applyAlignment="1">
      <alignment horizontal="left" vertical="center" wrapText="1"/>
    </xf>
    <xf numFmtId="0" fontId="3" fillId="2" borderId="7" xfId="0" applyFont="1" applyFill="1" applyBorder="1" applyAlignment="1">
      <alignment horizontal="left" vertical="center" wrapText="1"/>
    </xf>
    <xf numFmtId="0" fontId="3" fillId="0" borderId="7" xfId="0" applyFont="1" applyBorder="1" applyAlignment="1">
      <alignment horizontal="left" vertical="center" wrapText="1"/>
    </xf>
    <xf numFmtId="0" fontId="2" fillId="0" borderId="7" xfId="0" applyFont="1" applyBorder="1" applyAlignment="1">
      <alignment horizontal="left" vertical="center" wrapText="1"/>
    </xf>
    <xf numFmtId="0" fontId="2" fillId="2" borderId="7" xfId="0" applyFont="1" applyFill="1" applyBorder="1" applyAlignment="1">
      <alignment horizontal="left" vertical="center" wrapText="1"/>
    </xf>
    <xf numFmtId="0" fontId="3" fillId="3" borderId="7" xfId="0" applyFont="1" applyFill="1" applyBorder="1" applyAlignment="1">
      <alignment horizontal="left" vertical="center" wrapText="1"/>
    </xf>
    <xf numFmtId="0" fontId="0" fillId="0" borderId="7" xfId="0" applyBorder="1" applyAlignment="1">
      <alignment wrapText="1"/>
    </xf>
    <xf numFmtId="0" fontId="0" fillId="0" borderId="7" xfId="0" applyBorder="1"/>
    <xf numFmtId="0" fontId="0" fillId="0" borderId="8" xfId="0" applyBorder="1"/>
    <xf numFmtId="0" fontId="0" fillId="0" borderId="10" xfId="0" applyBorder="1"/>
    <xf numFmtId="0" fontId="2" fillId="2" borderId="4"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left" vertical="center" wrapText="1" indent="2"/>
    </xf>
    <xf numFmtId="0" fontId="2" fillId="3" borderId="7" xfId="0" applyFont="1" applyFill="1" applyBorder="1" applyAlignment="1">
      <alignment horizontal="left" vertical="center" wrapText="1"/>
    </xf>
    <xf numFmtId="0" fontId="0" fillId="0" borderId="11" xfId="0" applyBorder="1" applyAlignment="1">
      <alignment horizontal="left" wrapText="1"/>
    </xf>
    <xf numFmtId="0" fontId="8" fillId="0" borderId="4" xfId="0" applyFont="1" applyBorder="1"/>
    <xf numFmtId="0" fontId="2" fillId="2" borderId="4" xfId="0" applyFont="1" applyFill="1" applyBorder="1" applyAlignment="1">
      <alignment horizontal="left" vertical="center" wrapText="1" indent="2"/>
    </xf>
    <xf numFmtId="0" fontId="2" fillId="0" borderId="4" xfId="0" applyFont="1" applyBorder="1" applyAlignment="1">
      <alignment horizontal="left" vertical="center" wrapText="1" indent="5"/>
    </xf>
    <xf numFmtId="0" fontId="8" fillId="0" borderId="4" xfId="0" applyFont="1" applyBorder="1" applyAlignment="1">
      <alignment horizontal="left"/>
    </xf>
    <xf numFmtId="0" fontId="8" fillId="0" borderId="0" xfId="0" applyFont="1"/>
    <xf numFmtId="0" fontId="11" fillId="0" borderId="7" xfId="0" applyFont="1" applyBorder="1" applyAlignment="1">
      <alignment horizontal="center"/>
    </xf>
    <xf numFmtId="0" fontId="2" fillId="0" borderId="7" xfId="0" applyFont="1" applyBorder="1"/>
    <xf numFmtId="0" fontId="11" fillId="0" borderId="4" xfId="0" applyFont="1" applyBorder="1" applyAlignment="1">
      <alignment horizontal="center"/>
    </xf>
    <xf numFmtId="0" fontId="2" fillId="0" borderId="4" xfId="0" applyFont="1" applyBorder="1"/>
    <xf numFmtId="0" fontId="8" fillId="2" borderId="4" xfId="0" applyFont="1" applyFill="1" applyBorder="1" applyAlignment="1">
      <alignment horizontal="left" vertical="center" wrapText="1"/>
    </xf>
    <xf numFmtId="0" fontId="8"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5" xfId="0" applyFont="1" applyBorder="1" applyAlignment="1">
      <alignment horizontal="left" vertical="center" wrapText="1" indent="2"/>
    </xf>
    <xf numFmtId="0" fontId="8" fillId="0" borderId="5" xfId="0" applyFont="1" applyBorder="1" applyAlignment="1"/>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2" fillId="2" borderId="7" xfId="0" quotePrefix="1" applyFont="1" applyFill="1" applyBorder="1" applyAlignment="1">
      <alignment horizontal="left" vertical="center" wrapText="1"/>
    </xf>
    <xf numFmtId="0" fontId="3" fillId="0" borderId="7" xfId="0" quotePrefix="1" applyFont="1" applyBorder="1" applyAlignment="1">
      <alignment horizontal="left" vertical="center" wrapText="1"/>
    </xf>
    <xf numFmtId="0" fontId="2" fillId="0" borderId="4" xfId="0" quotePrefix="1" applyFont="1" applyBorder="1" applyAlignment="1">
      <alignment horizontal="left" vertical="center" wrapText="1" indent="2"/>
    </xf>
    <xf numFmtId="0" fontId="0" fillId="0" borderId="7" xfId="0" applyBorder="1" applyAlignment="1">
      <alignment horizontal="center"/>
    </xf>
    <xf numFmtId="4" fontId="0" fillId="0" borderId="0" xfId="0" applyNumberFormat="1"/>
    <xf numFmtId="9" fontId="0" fillId="0" borderId="7" xfId="0" applyNumberFormat="1" applyBorder="1" applyAlignment="1">
      <alignment horizontal="center"/>
    </xf>
    <xf numFmtId="0" fontId="0" fillId="0" borderId="7" xfId="0" applyBorder="1" applyAlignment="1">
      <alignment horizontal="center" vertical="center"/>
    </xf>
    <xf numFmtId="4" fontId="0" fillId="0" borderId="7" xfId="0" applyNumberFormat="1" applyBorder="1"/>
    <xf numFmtId="0" fontId="14" fillId="0" borderId="4" xfId="0" applyFont="1" applyBorder="1" applyAlignment="1">
      <alignment vertical="top" wrapText="1"/>
    </xf>
    <xf numFmtId="0" fontId="2" fillId="4" borderId="4" xfId="0" applyFont="1" applyFill="1" applyBorder="1" applyAlignment="1">
      <alignment horizontal="left" vertical="center" wrapText="1" indent="2"/>
    </xf>
    <xf numFmtId="0" fontId="8" fillId="0" borderId="4" xfId="0" applyFont="1" applyBorder="1" applyAlignment="1">
      <alignment horizontal="right"/>
    </xf>
    <xf numFmtId="0" fontId="8" fillId="0" borderId="4" xfId="0" quotePrefix="1" applyFont="1" applyBorder="1"/>
    <xf numFmtId="4" fontId="8" fillId="0" borderId="4" xfId="0" applyNumberFormat="1" applyFont="1" applyBorder="1"/>
    <xf numFmtId="49" fontId="8" fillId="0" borderId="4" xfId="0" applyNumberFormat="1" applyFont="1" applyBorder="1" applyAlignment="1">
      <alignment wrapText="1"/>
    </xf>
    <xf numFmtId="0" fontId="8" fillId="0" borderId="4" xfId="0" applyFont="1" applyBorder="1" applyAlignment="1">
      <alignment horizontal="center"/>
    </xf>
    <xf numFmtId="3" fontId="0" fillId="0" borderId="7" xfId="0" applyNumberFormat="1" applyBorder="1"/>
    <xf numFmtId="0" fontId="0" fillId="0" borderId="7" xfId="0" quotePrefix="1" applyBorder="1" applyAlignment="1">
      <alignment horizontal="center"/>
    </xf>
    <xf numFmtId="9" fontId="0" fillId="0" borderId="7" xfId="0" applyNumberFormat="1" applyBorder="1"/>
    <xf numFmtId="9" fontId="8" fillId="0" borderId="4" xfId="0" applyNumberFormat="1" applyFont="1" applyBorder="1"/>
    <xf numFmtId="0" fontId="8" fillId="0" borderId="4" xfId="0" applyFont="1" applyBorder="1" applyAlignment="1">
      <alignment wrapText="1"/>
    </xf>
    <xf numFmtId="3" fontId="8" fillId="0" borderId="4" xfId="0" applyNumberFormat="1" applyFont="1" applyBorder="1"/>
    <xf numFmtId="0" fontId="16" fillId="5" borderId="7" xfId="0" applyFont="1" applyFill="1" applyBorder="1" applyAlignment="1">
      <alignment horizontal="left" vertical="center" wrapText="1"/>
    </xf>
    <xf numFmtId="0" fontId="19" fillId="5" borderId="7" xfId="0" applyFont="1" applyFill="1" applyBorder="1"/>
    <xf numFmtId="0" fontId="20" fillId="5" borderId="7" xfId="0" applyFont="1" applyFill="1" applyBorder="1" applyAlignment="1">
      <alignment vertical="top" wrapText="1"/>
    </xf>
    <xf numFmtId="3" fontId="19" fillId="5" borderId="7" xfId="0" applyNumberFormat="1" applyFont="1" applyFill="1" applyBorder="1"/>
    <xf numFmtId="0" fontId="22" fillId="5" borderId="7" xfId="0" applyFont="1" applyFill="1" applyBorder="1" applyAlignment="1">
      <alignment horizontal="left" vertical="center" wrapText="1"/>
    </xf>
    <xf numFmtId="3" fontId="19" fillId="5" borderId="7" xfId="0" applyNumberFormat="1" applyFont="1" applyFill="1" applyBorder="1" applyAlignment="1">
      <alignment horizontal="right" vertical="center"/>
    </xf>
    <xf numFmtId="0" fontId="19" fillId="5" borderId="7" xfId="0" applyFont="1" applyFill="1" applyBorder="1" applyAlignment="1">
      <alignment horizontal="right" vertical="center"/>
    </xf>
    <xf numFmtId="0" fontId="23" fillId="5" borderId="7" xfId="0" applyFont="1" applyFill="1" applyBorder="1" applyAlignment="1">
      <alignment horizontal="left" vertical="center" wrapText="1"/>
    </xf>
    <xf numFmtId="0" fontId="0" fillId="0" borderId="0" xfId="0" applyAlignment="1">
      <alignment horizontal="center" vertical="center"/>
    </xf>
    <xf numFmtId="44" fontId="19" fillId="5" borderId="7" xfId="0" applyNumberFormat="1" applyFont="1" applyFill="1" applyBorder="1" applyAlignment="1">
      <alignment horizontal="center" vertical="center"/>
    </xf>
    <xf numFmtId="0" fontId="0" fillId="0" borderId="7" xfId="0" applyBorder="1" applyAlignment="1">
      <alignment horizontal="right"/>
    </xf>
    <xf numFmtId="4" fontId="0" fillId="0" borderId="7" xfId="0" applyNumberFormat="1" applyBorder="1" applyAlignment="1">
      <alignment horizontal="right"/>
    </xf>
    <xf numFmtId="3" fontId="0" fillId="0" borderId="7" xfId="0" applyNumberFormat="1" applyBorder="1" applyAlignment="1">
      <alignment horizontal="right"/>
    </xf>
    <xf numFmtId="0" fontId="27" fillId="0" borderId="7" xfId="0" applyFont="1" applyBorder="1" applyAlignment="1">
      <alignment wrapText="1"/>
    </xf>
    <xf numFmtId="0" fontId="0" fillId="0" borderId="0" xfId="0" applyFont="1" applyAlignment="1">
      <alignment horizontal="right"/>
    </xf>
    <xf numFmtId="4" fontId="0" fillId="0" borderId="0" xfId="0" applyNumberFormat="1" applyFont="1"/>
    <xf numFmtId="0" fontId="30" fillId="0" borderId="4" xfId="0" applyFont="1" applyBorder="1"/>
    <xf numFmtId="0" fontId="29" fillId="0" borderId="7" xfId="0" applyFont="1" applyBorder="1"/>
    <xf numFmtId="0" fontId="0" fillId="0" borderId="7" xfId="0" applyBorder="1" applyAlignment="1">
      <alignment horizontal="right" wrapText="1"/>
    </xf>
    <xf numFmtId="0" fontId="2" fillId="2" borderId="4" xfId="0" quotePrefix="1" applyFont="1" applyFill="1" applyBorder="1" applyAlignment="1">
      <alignment horizontal="left" vertical="center" wrapText="1" indent="2"/>
    </xf>
    <xf numFmtId="0" fontId="2" fillId="0" borderId="9" xfId="0" quotePrefix="1" applyFont="1" applyBorder="1" applyAlignment="1">
      <alignment horizontal="left" vertical="center" wrapText="1"/>
    </xf>
    <xf numFmtId="0" fontId="27" fillId="0" borderId="7" xfId="0" applyFont="1" applyBorder="1"/>
    <xf numFmtId="0" fontId="8" fillId="0" borderId="4" xfId="0" applyFont="1" applyBorder="1" applyAlignment="1">
      <alignment horizontal="right" vertical="center" wrapText="1"/>
    </xf>
    <xf numFmtId="0" fontId="8" fillId="0" borderId="4" xfId="0" applyFont="1" applyBorder="1" applyAlignment="1">
      <alignment vertical="center"/>
    </xf>
    <xf numFmtId="0" fontId="31" fillId="0" borderId="4" xfId="0" applyFont="1" applyBorder="1"/>
    <xf numFmtId="0" fontId="2" fillId="2" borderId="4" xfId="0" applyFont="1" applyFill="1" applyBorder="1" applyAlignment="1">
      <alignment horizontal="left" vertical="center" wrapText="1"/>
    </xf>
    <xf numFmtId="0" fontId="2" fillId="0" borderId="4" xfId="0" applyFont="1" applyBorder="1" applyAlignment="1">
      <alignment horizontal="left" vertical="center" wrapText="1"/>
    </xf>
    <xf numFmtId="0" fontId="0" fillId="0" borderId="7" xfId="0" applyBorder="1" applyAlignment="1">
      <alignment wrapText="1" shrinkToFit="1"/>
    </xf>
    <xf numFmtId="0" fontId="32" fillId="0" borderId="4" xfId="0" applyFont="1" applyBorder="1" applyAlignment="1">
      <alignment vertical="center" wrapText="1"/>
    </xf>
    <xf numFmtId="0" fontId="2" fillId="2" borderId="4" xfId="0" applyFont="1" applyFill="1" applyBorder="1" applyAlignment="1">
      <alignment horizontal="right" vertical="center" wrapText="1"/>
    </xf>
    <xf numFmtId="0" fontId="2" fillId="0" borderId="4" xfId="0" applyFont="1" applyBorder="1" applyAlignment="1">
      <alignment horizontal="right" vertical="center" wrapText="1"/>
    </xf>
    <xf numFmtId="4" fontId="2" fillId="0" borderId="4" xfId="0" applyNumberFormat="1" applyFont="1" applyBorder="1" applyAlignment="1">
      <alignment horizontal="right" vertical="center" wrapText="1"/>
    </xf>
    <xf numFmtId="0" fontId="8" fillId="0" borderId="4" xfId="0" applyFont="1" applyFill="1" applyBorder="1" applyAlignment="1">
      <alignment horizontal="right"/>
    </xf>
    <xf numFmtId="0" fontId="0" fillId="0" borderId="7" xfId="0" applyNumberFormat="1" applyBorder="1"/>
    <xf numFmtId="0" fontId="0" fillId="0" borderId="7" xfId="0" applyNumberFormat="1" applyBorder="1" applyAlignment="1">
      <alignment horizontal="right"/>
    </xf>
    <xf numFmtId="0" fontId="8" fillId="0" borderId="4" xfId="0" applyNumberFormat="1" applyFont="1" applyFill="1" applyBorder="1" applyAlignment="1">
      <alignment horizontal="right"/>
    </xf>
    <xf numFmtId="0" fontId="8" fillId="0" borderId="4" xfId="0" applyNumberFormat="1" applyFont="1" applyBorder="1" applyAlignment="1">
      <alignment horizontal="right" wrapText="1"/>
    </xf>
    <xf numFmtId="0" fontId="8" fillId="0" borderId="4" xfId="0" applyFont="1" applyBorder="1" applyAlignment="1">
      <alignment horizontal="right" wrapText="1"/>
    </xf>
    <xf numFmtId="0" fontId="2" fillId="0" borderId="4" xfId="0" applyFont="1" applyBorder="1" applyAlignment="1">
      <alignment horizontal="left" vertical="center" wrapText="1" indent="2"/>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33" fillId="0" borderId="4" xfId="0" applyFont="1" applyBorder="1" applyAlignment="1">
      <alignment horizontal="right"/>
    </xf>
    <xf numFmtId="0" fontId="13" fillId="0" borderId="4" xfId="0" applyFont="1" applyBorder="1" applyAlignment="1">
      <alignment horizontal="right"/>
    </xf>
    <xf numFmtId="0" fontId="34" fillId="0" borderId="4" xfId="0" applyFont="1" applyBorder="1" applyAlignment="1">
      <alignment horizontal="right"/>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16" xfId="0" applyBorder="1" applyAlignment="1">
      <alignment wrapText="1"/>
    </xf>
    <xf numFmtId="0" fontId="0" fillId="0" borderId="17" xfId="0" applyBorder="1" applyAlignment="1"/>
    <xf numFmtId="0" fontId="0" fillId="0" borderId="11" xfId="0" applyBorder="1" applyAlignment="1"/>
    <xf numFmtId="0" fontId="0" fillId="0" borderId="16" xfId="0" applyBorder="1" applyAlignment="1">
      <alignment vertical="center" wrapText="1"/>
    </xf>
    <xf numFmtId="0" fontId="0" fillId="0" borderId="17" xfId="0" applyBorder="1" applyAlignment="1">
      <alignment vertical="center"/>
    </xf>
    <xf numFmtId="0" fontId="0" fillId="0" borderId="11" xfId="0" applyBorder="1" applyAlignment="1">
      <alignment vertical="center"/>
    </xf>
    <xf numFmtId="0" fontId="0" fillId="0" borderId="1" xfId="0" applyBorder="1" applyAlignment="1"/>
    <xf numFmtId="0" fontId="0" fillId="0" borderId="3" xfId="0" applyBorder="1" applyAlignment="1"/>
    <xf numFmtId="0" fontId="0" fillId="0" borderId="2" xfId="0" applyBorder="1" applyAlignment="1"/>
    <xf numFmtId="0" fontId="2" fillId="0" borderId="7" xfId="0" applyFont="1" applyBorder="1" applyAlignment="1">
      <alignment horizontal="left" vertical="center" wrapText="1"/>
    </xf>
    <xf numFmtId="0" fontId="2" fillId="2" borderId="7" xfId="0" applyFont="1" applyFill="1" applyBorder="1" applyAlignment="1">
      <alignment horizontal="left" vertical="center" wrapText="1"/>
    </xf>
    <xf numFmtId="0" fontId="2" fillId="0" borderId="1" xfId="0" applyFont="1" applyBorder="1" applyAlignment="1">
      <alignment horizontal="left" vertical="center" wrapText="1"/>
    </xf>
    <xf numFmtId="0" fontId="0" fillId="0" borderId="3" xfId="0" applyBorder="1" applyAlignment="1">
      <alignment vertical="center" wrapText="1"/>
    </xf>
    <xf numFmtId="0" fontId="0" fillId="0" borderId="2" xfId="0" applyBorder="1" applyAlignment="1">
      <alignment vertical="center" wrapText="1"/>
    </xf>
    <xf numFmtId="0" fontId="2" fillId="3" borderId="7" xfId="0" applyFont="1" applyFill="1" applyBorder="1" applyAlignment="1">
      <alignment horizontal="left" vertical="center" wrapText="1"/>
    </xf>
    <xf numFmtId="0" fontId="2" fillId="2" borderId="1" xfId="0" applyFont="1" applyFill="1" applyBorder="1" applyAlignment="1">
      <alignment horizontal="left" vertical="center" wrapText="1"/>
    </xf>
    <xf numFmtId="0" fontId="0" fillId="0" borderId="2" xfId="0" applyBorder="1" applyAlignment="1">
      <alignment horizontal="left" vertical="center" wrapText="1"/>
    </xf>
    <xf numFmtId="0" fontId="1" fillId="0" borderId="7" xfId="0" applyFont="1" applyBorder="1" applyAlignment="1">
      <alignment horizontal="center" vertical="center" wrapText="1"/>
    </xf>
    <xf numFmtId="0" fontId="25" fillId="1" borderId="1" xfId="0" applyFont="1" applyFill="1" applyBorder="1" applyAlignment="1">
      <alignment horizontal="center" vertical="center" wrapText="1"/>
    </xf>
    <xf numFmtId="0" fontId="25" fillId="1" borderId="2" xfId="0" applyFont="1" applyFill="1" applyBorder="1" applyAlignment="1">
      <alignment horizontal="center" vertical="center" wrapText="1"/>
    </xf>
    <xf numFmtId="0" fontId="2" fillId="1" borderId="1" xfId="0" applyFont="1" applyFill="1" applyBorder="1" applyAlignment="1">
      <alignment horizontal="center" vertical="center" wrapText="1"/>
    </xf>
    <xf numFmtId="0" fontId="2" fillId="1" borderId="2" xfId="0" applyFont="1" applyFill="1" applyBorder="1" applyAlignment="1">
      <alignment horizontal="center" vertical="center" wrapText="1"/>
    </xf>
    <xf numFmtId="0" fontId="2" fillId="0" borderId="3" xfId="0" applyFont="1" applyBorder="1" applyAlignment="1">
      <alignment horizontal="left" vertical="center" wrapText="1"/>
    </xf>
    <xf numFmtId="0" fontId="11" fillId="0" borderId="7" xfId="0" applyFont="1" applyBorder="1" applyAlignment="1">
      <alignment horizontal="center" vertical="center"/>
    </xf>
    <xf numFmtId="0" fontId="12" fillId="0" borderId="7" xfId="0" applyFont="1" applyBorder="1" applyAlignment="1">
      <alignment horizontal="center" vertical="center"/>
    </xf>
    <xf numFmtId="0" fontId="2" fillId="2" borderId="3" xfId="0" applyFont="1" applyFill="1" applyBorder="1" applyAlignment="1">
      <alignment horizontal="left" vertical="center" wrapText="1"/>
    </xf>
    <xf numFmtId="0" fontId="0" fillId="0" borderId="3" xfId="0" applyBorder="1" applyAlignment="1">
      <alignment horizontal="left" vertical="center" wrapText="1"/>
    </xf>
    <xf numFmtId="0" fontId="1" fillId="0" borderId="1" xfId="0" applyFont="1" applyBorder="1" applyAlignment="1">
      <alignment horizontal="center" vertical="center" wrapText="1"/>
    </xf>
    <xf numFmtId="0" fontId="0" fillId="0" borderId="2" xfId="0" applyBorder="1" applyAlignment="1">
      <alignment horizontal="center" vertical="center" wrapText="1"/>
    </xf>
    <xf numFmtId="0" fontId="3" fillId="2" borderId="7" xfId="0" applyFont="1" applyFill="1" applyBorder="1" applyAlignment="1">
      <alignment horizontal="left" vertical="center" wrapText="1"/>
    </xf>
    <xf numFmtId="0" fontId="3" fillId="0" borderId="7" xfId="0" applyFont="1" applyBorder="1" applyAlignment="1">
      <alignment horizontal="left" vertical="center" wrapText="1"/>
    </xf>
    <xf numFmtId="0" fontId="0" fillId="0" borderId="1" xfId="0" applyBorder="1" applyAlignment="1">
      <alignment horizontal="right"/>
    </xf>
    <xf numFmtId="0" fontId="0" fillId="0" borderId="2" xfId="0" applyBorder="1" applyAlignment="1">
      <alignment horizontal="right"/>
    </xf>
    <xf numFmtId="0" fontId="0" fillId="0" borderId="1" xfId="0" applyBorder="1" applyAlignment="1">
      <alignment wrapText="1"/>
    </xf>
    <xf numFmtId="0" fontId="2" fillId="2" borderId="16" xfId="0" applyFont="1" applyFill="1" applyBorder="1" applyAlignment="1">
      <alignment horizontal="justify" vertical="center" wrapText="1"/>
    </xf>
    <xf numFmtId="0" fontId="0" fillId="0" borderId="18" xfId="0" applyBorder="1" applyAlignment="1">
      <alignment vertical="center" wrapText="1"/>
    </xf>
    <xf numFmtId="0" fontId="0" fillId="0" borderId="19"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0" fillId="0" borderId="23" xfId="0" applyBorder="1" applyAlignment="1">
      <alignment vertical="center"/>
    </xf>
    <xf numFmtId="0" fontId="2" fillId="0" borderId="16" xfId="0" applyFont="1" applyBorder="1" applyAlignment="1">
      <alignment horizontal="center" vertical="center" wrapText="1"/>
    </xf>
    <xf numFmtId="4" fontId="0" fillId="0" borderId="1" xfId="0" applyNumberFormat="1" applyBorder="1" applyAlignment="1">
      <alignment horizontal="right"/>
    </xf>
    <xf numFmtId="0" fontId="0" fillId="0" borderId="17" xfId="0" applyBorder="1" applyAlignment="1">
      <alignment wrapText="1"/>
    </xf>
    <xf numFmtId="0" fontId="0" fillId="0" borderId="11" xfId="0" applyBorder="1" applyAlignment="1">
      <alignment wrapText="1"/>
    </xf>
    <xf numFmtId="0" fontId="2" fillId="2" borderId="1" xfId="0" quotePrefix="1" applyFont="1" applyFill="1" applyBorder="1" applyAlignment="1">
      <alignment horizontal="left"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0" fillId="0" borderId="1" xfId="0" applyBorder="1" applyAlignment="1">
      <alignment horizontal="right" wrapText="1"/>
    </xf>
    <xf numFmtId="0" fontId="3" fillId="2" borderId="1" xfId="0" applyFont="1" applyFill="1" applyBorder="1" applyAlignment="1">
      <alignment horizontal="left" vertical="center" wrapText="1"/>
    </xf>
    <xf numFmtId="0" fontId="27" fillId="0" borderId="1" xfId="0" applyFont="1" applyBorder="1" applyAlignment="1">
      <alignment wrapText="1"/>
    </xf>
    <xf numFmtId="0" fontId="27" fillId="0" borderId="2" xfId="0" applyFont="1" applyBorder="1" applyAlignment="1">
      <alignment wrapText="1"/>
    </xf>
    <xf numFmtId="0" fontId="19" fillId="0" borderId="1" xfId="0" applyFont="1" applyBorder="1" applyAlignment="1">
      <alignment wrapText="1"/>
    </xf>
    <xf numFmtId="0" fontId="19" fillId="0" borderId="2" xfId="0" applyFont="1" applyBorder="1" applyAlignment="1">
      <alignment wrapText="1"/>
    </xf>
    <xf numFmtId="0" fontId="0" fillId="0" borderId="2" xfId="0" applyBorder="1" applyAlignment="1">
      <alignment wrapText="1"/>
    </xf>
    <xf numFmtId="0" fontId="2" fillId="2" borderId="4" xfId="0" applyFont="1" applyFill="1" applyBorder="1" applyAlignment="1">
      <alignment horizontal="left" vertical="center" wrapText="1"/>
    </xf>
    <xf numFmtId="0" fontId="1"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2" borderId="5" xfId="0" applyFont="1" applyFill="1" applyBorder="1" applyAlignment="1">
      <alignment horizontal="left" vertical="center" wrapText="1"/>
    </xf>
    <xf numFmtId="0" fontId="0" fillId="0" borderId="6" xfId="0" applyBorder="1" applyAlignment="1">
      <alignment horizontal="left" vertical="center" wrapText="1"/>
    </xf>
    <xf numFmtId="0" fontId="0" fillId="0" borderId="9" xfId="0" applyBorder="1" applyAlignment="1">
      <alignment horizontal="left" vertical="center" wrapText="1"/>
    </xf>
    <xf numFmtId="0" fontId="2" fillId="0" borderId="5" xfId="0" applyFont="1" applyBorder="1" applyAlignment="1">
      <alignment horizontal="left" vertical="center" wrapText="1"/>
    </xf>
    <xf numFmtId="0" fontId="8" fillId="0" borderId="5" xfId="0" applyFont="1" applyBorder="1" applyAlignment="1">
      <alignment vertical="center"/>
    </xf>
    <xf numFmtId="0" fontId="0" fillId="0" borderId="6" xfId="0" applyBorder="1" applyAlignment="1">
      <alignment vertical="center"/>
    </xf>
    <xf numFmtId="0" fontId="0" fillId="0" borderId="9" xfId="0" applyBorder="1" applyAlignment="1">
      <alignment vertical="center"/>
    </xf>
    <xf numFmtId="0" fontId="11" fillId="0" borderId="4" xfId="0" applyFont="1" applyBorder="1" applyAlignment="1">
      <alignment horizontal="center" vertical="center"/>
    </xf>
    <xf numFmtId="0" fontId="2" fillId="0" borderId="4" xfId="0" applyFont="1" applyBorder="1" applyAlignment="1">
      <alignment horizontal="left" vertical="center" wrapText="1" indent="2"/>
    </xf>
    <xf numFmtId="0" fontId="0" fillId="0" borderId="6" xfId="0" applyBorder="1" applyAlignment="1">
      <alignment vertical="center" wrapText="1"/>
    </xf>
    <xf numFmtId="0" fontId="0" fillId="0" borderId="9" xfId="0" applyBorder="1" applyAlignment="1">
      <alignment vertical="center" wrapText="1"/>
    </xf>
    <xf numFmtId="0" fontId="2" fillId="0" borderId="9" xfId="0" applyFont="1" applyBorder="1" applyAlignment="1">
      <alignment horizontal="left" vertical="center" wrapText="1"/>
    </xf>
    <xf numFmtId="0" fontId="2" fillId="0" borderId="5" xfId="0" applyFont="1" applyFill="1" applyBorder="1" applyAlignment="1">
      <alignment horizontal="left" vertical="center" wrapText="1"/>
    </xf>
    <xf numFmtId="0" fontId="0" fillId="0" borderId="6" xfId="0" applyFill="1" applyBorder="1" applyAlignment="1">
      <alignment horizontal="left" vertical="center" wrapText="1"/>
    </xf>
    <xf numFmtId="0" fontId="0" fillId="0" borderId="9" xfId="0" applyFill="1" applyBorder="1" applyAlignment="1">
      <alignment horizontal="left" vertical="center" wrapText="1"/>
    </xf>
    <xf numFmtId="0" fontId="8" fillId="0" borderId="5" xfId="0" applyFont="1"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xf numFmtId="0" fontId="8" fillId="0" borderId="5" xfId="0" applyFont="1" applyBorder="1" applyAlignment="1">
      <alignment vertical="center" wrapText="1"/>
    </xf>
    <xf numFmtId="0" fontId="2" fillId="6" borderId="5" xfId="0" applyFont="1" applyFill="1" applyBorder="1" applyAlignment="1">
      <alignment horizontal="left" vertical="justify" wrapText="1"/>
    </xf>
    <xf numFmtId="0" fontId="2" fillId="6" borderId="9" xfId="0" applyFont="1" applyFill="1" applyBorder="1" applyAlignment="1">
      <alignment horizontal="left" vertical="justify" wrapText="1"/>
    </xf>
    <xf numFmtId="0" fontId="8" fillId="0" borderId="5" xfId="0" applyFont="1" applyBorder="1" applyAlignment="1"/>
    <xf numFmtId="0" fontId="0" fillId="0" borderId="6" xfId="0" applyBorder="1" applyAlignment="1"/>
    <xf numFmtId="0" fontId="0" fillId="0" borderId="9" xfId="0" applyBorder="1" applyAlignment="1"/>
    <xf numFmtId="0" fontId="2" fillId="2" borderId="4" xfId="0" applyFont="1" applyFill="1" applyBorder="1" applyAlignment="1">
      <alignment horizontal="left" vertical="center" wrapText="1" indent="2"/>
    </xf>
    <xf numFmtId="0" fontId="8" fillId="0" borderId="24" xfId="0" applyFont="1" applyBorder="1" applyAlignment="1">
      <alignment wrapText="1"/>
    </xf>
    <xf numFmtId="0" fontId="0" fillId="0" borderId="25" xfId="0" applyBorder="1" applyAlignment="1"/>
    <xf numFmtId="0" fontId="0" fillId="0" borderId="26" xfId="0" applyBorder="1" applyAlignment="1"/>
    <xf numFmtId="0" fontId="8" fillId="0" borderId="24" xfId="0" applyFont="1" applyBorder="1" applyAlignment="1">
      <alignment horizontal="center" wrapText="1"/>
    </xf>
    <xf numFmtId="0" fontId="0" fillId="0" borderId="25" xfId="0" applyBorder="1" applyAlignment="1">
      <alignment horizontal="center" wrapText="1"/>
    </xf>
    <xf numFmtId="0" fontId="0" fillId="0" borderId="26" xfId="0" applyBorder="1" applyAlignment="1">
      <alignment horizontal="center" wrapText="1"/>
    </xf>
    <xf numFmtId="0" fontId="0" fillId="0" borderId="25" xfId="0" applyBorder="1" applyAlignment="1">
      <alignment horizontal="center"/>
    </xf>
    <xf numFmtId="0" fontId="0" fillId="0" borderId="26" xfId="0" applyBorder="1" applyAlignment="1">
      <alignment horizontal="center"/>
    </xf>
    <xf numFmtId="0" fontId="2" fillId="6" borderId="5" xfId="0" applyFont="1" applyFill="1" applyBorder="1" applyAlignment="1">
      <alignment horizontal="right" vertical="center" wrapText="1"/>
    </xf>
    <xf numFmtId="0" fontId="0" fillId="6" borderId="9" xfId="0" applyFill="1" applyBorder="1" applyAlignment="1">
      <alignment horizontal="right" vertical="center" wrapText="1"/>
    </xf>
    <xf numFmtId="0" fontId="2" fillId="6" borderId="9" xfId="0" applyFont="1" applyFill="1" applyBorder="1" applyAlignment="1">
      <alignment horizontal="right" vertical="center" wrapText="1"/>
    </xf>
    <xf numFmtId="0" fontId="1" fillId="0" borderId="5" xfId="0" applyFont="1" applyBorder="1" applyAlignment="1">
      <alignment horizontal="center" vertical="center" wrapText="1"/>
    </xf>
    <xf numFmtId="0" fontId="0" fillId="0" borderId="9" xfId="0" applyBorder="1" applyAlignment="1">
      <alignment horizontal="center" vertical="center" wrapText="1"/>
    </xf>
    <xf numFmtId="0" fontId="2" fillId="0" borderId="5" xfId="0" applyFont="1" applyBorder="1" applyAlignment="1">
      <alignment horizontal="left" vertical="center" wrapText="1" indent="5"/>
    </xf>
    <xf numFmtId="164" fontId="8" fillId="0" borderId="5" xfId="0" applyNumberFormat="1" applyFont="1" applyBorder="1" applyAlignment="1">
      <alignment vertical="center"/>
    </xf>
    <xf numFmtId="164" fontId="0" fillId="0" borderId="6" xfId="0" applyNumberFormat="1" applyBorder="1" applyAlignment="1">
      <alignment vertical="center"/>
    </xf>
    <xf numFmtId="164" fontId="0" fillId="0" borderId="9" xfId="0" applyNumberFormat="1" applyBorder="1" applyAlignment="1">
      <alignment vertical="center"/>
    </xf>
    <xf numFmtId="0" fontId="8" fillId="0" borderId="12" xfId="0" applyFont="1"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49" fontId="8" fillId="0" borderId="24" xfId="0" applyNumberFormat="1" applyFont="1" applyBorder="1" applyAlignment="1">
      <alignment wrapText="1"/>
    </xf>
    <xf numFmtId="0" fontId="0" fillId="0" borderId="25" xfId="0" applyBorder="1" applyAlignment="1">
      <alignment wrapText="1"/>
    </xf>
    <xf numFmtId="0" fontId="0" fillId="0" borderId="26" xfId="0" applyBorder="1" applyAlignment="1">
      <alignment wrapText="1"/>
    </xf>
    <xf numFmtId="0" fontId="8" fillId="0" borderId="5" xfId="0" applyFont="1" applyBorder="1" applyAlignment="1">
      <alignment wrapText="1"/>
    </xf>
    <xf numFmtId="0" fontId="0" fillId="0" borderId="9" xfId="0" applyBorder="1" applyAlignment="1">
      <alignment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4"/>
  <sheetViews>
    <sheetView zoomScaleNormal="100" workbookViewId="0">
      <pane ySplit="2" topLeftCell="A106" activePane="bottomLeft" state="frozen"/>
      <selection pane="bottomLeft" activeCell="G93" sqref="G93"/>
    </sheetView>
  </sheetViews>
  <sheetFormatPr defaultRowHeight="15.75" thickBottom="1" x14ac:dyDescent="0.3"/>
  <cols>
    <col min="1" max="1" width="45.5703125" style="15" customWidth="1"/>
    <col min="2" max="2" width="27.42578125" style="7" customWidth="1"/>
    <col min="3" max="3" width="47.140625" style="7" customWidth="1"/>
    <col min="4" max="4" width="19.5703125" style="8" customWidth="1"/>
    <col min="5" max="5" width="18.140625" style="8" customWidth="1"/>
    <col min="6" max="6" width="19.85546875" style="8" customWidth="1"/>
    <col min="7" max="7" width="18.140625" style="8" customWidth="1"/>
    <col min="8" max="8" width="38.5703125" style="8" customWidth="1"/>
  </cols>
  <sheetData>
    <row r="1" spans="1:9" s="20" customFormat="1" ht="15" thickBot="1" x14ac:dyDescent="0.25">
      <c r="A1" s="121" t="s">
        <v>0</v>
      </c>
      <c r="B1" s="121" t="s">
        <v>1</v>
      </c>
      <c r="C1" s="131" t="s">
        <v>267</v>
      </c>
      <c r="D1" s="127" t="s">
        <v>157</v>
      </c>
      <c r="E1" s="128"/>
      <c r="F1" s="127" t="s">
        <v>158</v>
      </c>
      <c r="G1" s="128"/>
      <c r="H1" s="31" t="s">
        <v>266</v>
      </c>
    </row>
    <row r="2" spans="1:9" s="20" customFormat="1" ht="15" thickBot="1" x14ac:dyDescent="0.25">
      <c r="A2" s="121"/>
      <c r="B2" s="121"/>
      <c r="C2" s="132"/>
      <c r="D2" s="21" t="s">
        <v>273</v>
      </c>
      <c r="E2" s="21" t="s">
        <v>274</v>
      </c>
      <c r="F2" s="21" t="s">
        <v>273</v>
      </c>
      <c r="G2" s="21" t="s">
        <v>275</v>
      </c>
      <c r="H2" s="22"/>
    </row>
    <row r="3" spans="1:9" ht="26.25" thickBot="1" x14ac:dyDescent="0.3">
      <c r="A3" s="114" t="s">
        <v>2</v>
      </c>
      <c r="B3" s="119" t="s">
        <v>3</v>
      </c>
      <c r="C3" s="2" t="s">
        <v>4</v>
      </c>
      <c r="D3" s="64" t="s">
        <v>283</v>
      </c>
      <c r="E3" s="68" t="s">
        <v>369</v>
      </c>
      <c r="F3" s="40">
        <v>897.5</v>
      </c>
      <c r="G3" s="69">
        <v>1232</v>
      </c>
    </row>
    <row r="4" spans="1:9" ht="43.5" customHeight="1" thickBot="1" x14ac:dyDescent="0.3">
      <c r="A4" s="114"/>
      <c r="B4" s="129"/>
      <c r="C4" s="2" t="s">
        <v>5</v>
      </c>
      <c r="D4" s="8">
        <v>181</v>
      </c>
      <c r="E4" s="8">
        <v>214</v>
      </c>
      <c r="F4" s="87">
        <v>905.52599999999995</v>
      </c>
    </row>
    <row r="5" spans="1:9" ht="73.5" customHeight="1" thickBot="1" x14ac:dyDescent="0.3">
      <c r="A5" s="113" t="s">
        <v>340</v>
      </c>
      <c r="B5" s="129"/>
      <c r="C5" s="3" t="s">
        <v>6</v>
      </c>
      <c r="D5" s="8">
        <v>1621</v>
      </c>
      <c r="E5" s="8">
        <v>729</v>
      </c>
      <c r="F5" s="8">
        <v>778.35</v>
      </c>
      <c r="G5" s="8">
        <v>460</v>
      </c>
      <c r="H5" s="8" t="s">
        <v>342</v>
      </c>
    </row>
    <row r="6" spans="1:9" thickBot="1" x14ac:dyDescent="0.3">
      <c r="A6" s="113"/>
      <c r="B6" s="129"/>
      <c r="C6" s="3" t="s">
        <v>7</v>
      </c>
      <c r="D6" s="48">
        <v>298900</v>
      </c>
      <c r="E6" s="48">
        <v>45780</v>
      </c>
      <c r="H6" s="8" t="s">
        <v>342</v>
      </c>
    </row>
    <row r="7" spans="1:9" ht="125.25" customHeight="1" thickBot="1" x14ac:dyDescent="0.3">
      <c r="A7" s="122" t="s">
        <v>341</v>
      </c>
      <c r="B7" s="129"/>
      <c r="C7" s="54" t="s">
        <v>333</v>
      </c>
      <c r="D7" s="55"/>
      <c r="E7" s="55">
        <v>729</v>
      </c>
      <c r="F7" s="55">
        <v>0</v>
      </c>
      <c r="G7" s="55">
        <v>460</v>
      </c>
      <c r="H7" s="56" t="s">
        <v>334</v>
      </c>
    </row>
    <row r="8" spans="1:9" ht="66" customHeight="1" thickBot="1" x14ac:dyDescent="0.3">
      <c r="A8" s="123"/>
      <c r="B8" s="129"/>
      <c r="C8" s="54" t="s">
        <v>335</v>
      </c>
      <c r="D8" s="55"/>
      <c r="E8" s="57">
        <v>45780</v>
      </c>
      <c r="F8" s="55"/>
      <c r="G8" s="55"/>
      <c r="H8" s="58" t="s">
        <v>336</v>
      </c>
    </row>
    <row r="9" spans="1:9" ht="144" customHeight="1" thickBot="1" x14ac:dyDescent="0.3">
      <c r="A9" s="124" t="s">
        <v>337</v>
      </c>
      <c r="B9" s="129"/>
      <c r="C9" s="54" t="s">
        <v>333</v>
      </c>
      <c r="D9" s="59">
        <v>1621</v>
      </c>
      <c r="E9" s="55"/>
      <c r="F9" s="60">
        <v>778.35199999999998</v>
      </c>
      <c r="G9" s="55"/>
      <c r="H9" s="61" t="s">
        <v>338</v>
      </c>
      <c r="I9" s="62"/>
    </row>
    <row r="10" spans="1:9" ht="51.75" customHeight="1" thickBot="1" x14ac:dyDescent="0.3">
      <c r="A10" s="125"/>
      <c r="B10" s="129"/>
      <c r="C10" s="54" t="s">
        <v>335</v>
      </c>
      <c r="D10" s="57">
        <v>298900</v>
      </c>
      <c r="E10" s="63"/>
      <c r="F10" s="55"/>
      <c r="G10" s="55"/>
      <c r="H10" s="61" t="s">
        <v>339</v>
      </c>
      <c r="I10" s="62"/>
    </row>
    <row r="11" spans="1:9" thickBot="1" x14ac:dyDescent="0.3">
      <c r="A11" s="114" t="s">
        <v>8</v>
      </c>
      <c r="B11" s="129"/>
      <c r="C11" s="2" t="s">
        <v>9</v>
      </c>
      <c r="F11" s="8">
        <v>8</v>
      </c>
      <c r="G11" s="8">
        <v>2</v>
      </c>
    </row>
    <row r="12" spans="1:9" ht="23.25" customHeight="1" thickBot="1" x14ac:dyDescent="0.3">
      <c r="A12" s="114"/>
      <c r="B12" s="129"/>
      <c r="C12" s="2" t="s">
        <v>10</v>
      </c>
      <c r="D12" s="64" t="s">
        <v>284</v>
      </c>
      <c r="E12" s="64" t="s">
        <v>284</v>
      </c>
    </row>
    <row r="13" spans="1:9" thickBot="1" x14ac:dyDescent="0.3">
      <c r="A13" s="113" t="s">
        <v>11</v>
      </c>
      <c r="B13" s="129"/>
      <c r="C13" s="3" t="s">
        <v>12</v>
      </c>
      <c r="D13" s="8">
        <v>1800</v>
      </c>
      <c r="E13" s="8">
        <v>6800</v>
      </c>
      <c r="F13" s="8">
        <v>2187</v>
      </c>
      <c r="G13" s="8">
        <v>12240</v>
      </c>
    </row>
    <row r="14" spans="1:9" ht="24.75" thickBot="1" x14ac:dyDescent="0.3">
      <c r="A14" s="113"/>
      <c r="B14" s="129"/>
      <c r="C14" s="3" t="s">
        <v>13</v>
      </c>
      <c r="D14" s="8">
        <v>0</v>
      </c>
      <c r="E14" s="8">
        <v>0</v>
      </c>
      <c r="F14" s="8">
        <v>0</v>
      </c>
      <c r="G14" s="8">
        <v>0</v>
      </c>
    </row>
    <row r="15" spans="1:9" ht="24.75" thickBot="1" x14ac:dyDescent="0.3">
      <c r="A15" s="113"/>
      <c r="B15" s="129"/>
      <c r="C15" s="3" t="s">
        <v>14</v>
      </c>
      <c r="D15" s="8">
        <v>1100</v>
      </c>
      <c r="E15" s="8">
        <v>5040</v>
      </c>
      <c r="F15" s="8">
        <v>165</v>
      </c>
      <c r="G15" s="8">
        <v>756</v>
      </c>
    </row>
    <row r="16" spans="1:9" thickBot="1" x14ac:dyDescent="0.3">
      <c r="A16" s="113"/>
      <c r="B16" s="129"/>
      <c r="C16" s="3" t="s">
        <v>15</v>
      </c>
      <c r="D16" s="8">
        <v>550</v>
      </c>
      <c r="E16" s="8">
        <v>2520</v>
      </c>
      <c r="F16" s="8">
        <v>165</v>
      </c>
      <c r="G16" s="8">
        <v>756</v>
      </c>
    </row>
    <row r="17" spans="1:8" thickBot="1" x14ac:dyDescent="0.3">
      <c r="A17" s="113"/>
      <c r="B17" s="129"/>
      <c r="C17" s="3" t="s">
        <v>16</v>
      </c>
      <c r="D17" s="8">
        <v>0</v>
      </c>
      <c r="E17" s="8">
        <v>0</v>
      </c>
      <c r="F17" s="8">
        <v>0</v>
      </c>
      <c r="G17" s="8">
        <v>0</v>
      </c>
    </row>
    <row r="18" spans="1:8" thickBot="1" x14ac:dyDescent="0.3">
      <c r="A18" s="114" t="s">
        <v>17</v>
      </c>
      <c r="B18" s="130"/>
      <c r="C18" s="2" t="s">
        <v>18</v>
      </c>
      <c r="D18" s="64" t="s">
        <v>386</v>
      </c>
      <c r="E18" s="64" t="s">
        <v>387</v>
      </c>
      <c r="H18" s="137" t="s">
        <v>379</v>
      </c>
    </row>
    <row r="19" spans="1:8" thickBot="1" x14ac:dyDescent="0.3">
      <c r="A19" s="114"/>
      <c r="B19" s="130"/>
      <c r="C19" s="2" t="s">
        <v>19</v>
      </c>
      <c r="D19" s="64" t="s">
        <v>386</v>
      </c>
      <c r="E19" s="64" t="s">
        <v>387</v>
      </c>
      <c r="H19" s="112"/>
    </row>
    <row r="20" spans="1:8" ht="45" customHeight="1" thickBot="1" x14ac:dyDescent="0.3">
      <c r="A20" s="4" t="s">
        <v>20</v>
      </c>
      <c r="B20" s="130"/>
      <c r="C20" s="34" t="s">
        <v>269</v>
      </c>
      <c r="D20" s="104" t="s">
        <v>370</v>
      </c>
      <c r="E20" s="105"/>
      <c r="F20" s="105"/>
      <c r="G20" s="105"/>
      <c r="H20" s="106"/>
    </row>
    <row r="21" spans="1:8" ht="24.75" thickBot="1" x14ac:dyDescent="0.3">
      <c r="A21" s="5" t="s">
        <v>21</v>
      </c>
      <c r="B21" s="130"/>
      <c r="C21" s="2" t="s">
        <v>22</v>
      </c>
      <c r="F21" s="8">
        <v>500</v>
      </c>
      <c r="G21" s="8">
        <v>500</v>
      </c>
      <c r="H21" s="8" t="s">
        <v>419</v>
      </c>
    </row>
    <row r="22" spans="1:8" ht="75.75" thickBot="1" x14ac:dyDescent="0.3">
      <c r="A22" s="4" t="s">
        <v>23</v>
      </c>
      <c r="B22" s="130"/>
      <c r="C22" s="3" t="s">
        <v>24</v>
      </c>
      <c r="H22" s="7" t="s">
        <v>417</v>
      </c>
    </row>
    <row r="23" spans="1:8" ht="36.75" thickBot="1" x14ac:dyDescent="0.3">
      <c r="A23" s="5" t="s">
        <v>25</v>
      </c>
      <c r="B23" s="120"/>
      <c r="C23" s="33" t="s">
        <v>268</v>
      </c>
      <c r="D23" s="64" t="s">
        <v>326</v>
      </c>
      <c r="E23" s="64" t="s">
        <v>326</v>
      </c>
      <c r="F23" s="64" t="s">
        <v>326</v>
      </c>
      <c r="G23" s="64" t="s">
        <v>326</v>
      </c>
    </row>
    <row r="24" spans="1:8" ht="60.75" thickBot="1" x14ac:dyDescent="0.3">
      <c r="A24" s="4" t="s">
        <v>26</v>
      </c>
      <c r="B24" s="113" t="s">
        <v>27</v>
      </c>
      <c r="C24" s="145" t="s">
        <v>28</v>
      </c>
      <c r="D24" s="105"/>
      <c r="E24" s="105"/>
      <c r="F24" s="105"/>
      <c r="G24" s="106"/>
      <c r="H24" s="7" t="s">
        <v>343</v>
      </c>
    </row>
    <row r="25" spans="1:8" ht="45.75" thickBot="1" x14ac:dyDescent="0.3">
      <c r="A25" s="114" t="s">
        <v>29</v>
      </c>
      <c r="B25" s="113"/>
      <c r="C25" s="2" t="s">
        <v>30</v>
      </c>
      <c r="D25" s="8">
        <v>9</v>
      </c>
      <c r="E25" s="8">
        <v>7</v>
      </c>
      <c r="F25" s="8">
        <v>1128</v>
      </c>
      <c r="G25" s="8">
        <v>1134</v>
      </c>
      <c r="H25" s="81" t="s">
        <v>418</v>
      </c>
    </row>
    <row r="26" spans="1:8" ht="34.5" customHeight="1" thickBot="1" x14ac:dyDescent="0.3">
      <c r="A26" s="114"/>
      <c r="B26" s="113"/>
      <c r="C26" s="2" t="s">
        <v>31</v>
      </c>
      <c r="D26" s="72" t="s">
        <v>392</v>
      </c>
      <c r="E26" s="72" t="s">
        <v>393</v>
      </c>
    </row>
    <row r="27" spans="1:8" ht="120" customHeight="1" thickBot="1" x14ac:dyDescent="0.3">
      <c r="A27" s="114"/>
      <c r="B27" s="113"/>
      <c r="C27" s="2" t="s">
        <v>32</v>
      </c>
      <c r="D27" s="7" t="s">
        <v>391</v>
      </c>
      <c r="E27" s="72" t="s">
        <v>388</v>
      </c>
      <c r="F27" s="72" t="s">
        <v>389</v>
      </c>
      <c r="G27" s="72" t="s">
        <v>390</v>
      </c>
      <c r="H27" s="7"/>
    </row>
    <row r="28" spans="1:8" ht="30.75" thickBot="1" x14ac:dyDescent="0.3">
      <c r="A28" s="113" t="s">
        <v>33</v>
      </c>
      <c r="B28" s="113" t="s">
        <v>34</v>
      </c>
      <c r="C28" s="3" t="s">
        <v>35</v>
      </c>
      <c r="H28" s="7" t="s">
        <v>380</v>
      </c>
    </row>
    <row r="29" spans="1:8" ht="30.75" thickBot="1" x14ac:dyDescent="0.3">
      <c r="A29" s="113"/>
      <c r="B29" s="113"/>
      <c r="C29" s="3" t="s">
        <v>36</v>
      </c>
      <c r="H29" s="7" t="s">
        <v>380</v>
      </c>
    </row>
    <row r="30" spans="1:8" ht="30.75" thickBot="1" x14ac:dyDescent="0.3">
      <c r="A30" s="5" t="s">
        <v>37</v>
      </c>
      <c r="B30" s="113"/>
      <c r="C30" s="2" t="s">
        <v>38</v>
      </c>
      <c r="D30" s="8">
        <v>0.22</v>
      </c>
      <c r="E30" s="8">
        <v>0.22</v>
      </c>
      <c r="F30" s="64" t="s">
        <v>371</v>
      </c>
      <c r="G30" s="64" t="s">
        <v>326</v>
      </c>
      <c r="H30" s="7" t="s">
        <v>381</v>
      </c>
    </row>
    <row r="31" spans="1:8" ht="36.75" thickBot="1" x14ac:dyDescent="0.3">
      <c r="A31" s="4" t="s">
        <v>39</v>
      </c>
      <c r="B31" s="113"/>
      <c r="C31" s="3" t="s">
        <v>40</v>
      </c>
      <c r="D31" s="64" t="s">
        <v>371</v>
      </c>
      <c r="E31" s="8">
        <v>250</v>
      </c>
      <c r="F31" s="64" t="s">
        <v>371</v>
      </c>
      <c r="G31" s="64" t="s">
        <v>371</v>
      </c>
      <c r="H31" s="71"/>
    </row>
    <row r="32" spans="1:8" ht="24.75" thickBot="1" x14ac:dyDescent="0.3">
      <c r="A32" s="114" t="s">
        <v>41</v>
      </c>
      <c r="B32" s="114" t="s">
        <v>344</v>
      </c>
      <c r="C32" s="2" t="s">
        <v>43</v>
      </c>
      <c r="D32" s="64" t="s">
        <v>345</v>
      </c>
      <c r="E32" s="64" t="s">
        <v>346</v>
      </c>
      <c r="F32" s="65" t="s">
        <v>444</v>
      </c>
      <c r="G32" s="65" t="s">
        <v>445</v>
      </c>
    </row>
    <row r="33" spans="1:8" ht="24.75" thickBot="1" x14ac:dyDescent="0.3">
      <c r="A33" s="114"/>
      <c r="B33" s="114"/>
      <c r="C33" s="2" t="s">
        <v>44</v>
      </c>
      <c r="D33" s="64">
        <v>1.44</v>
      </c>
      <c r="E33" s="64" t="s">
        <v>347</v>
      </c>
      <c r="F33" s="65">
        <v>1556.3209999999999</v>
      </c>
      <c r="G33" s="65" t="s">
        <v>446</v>
      </c>
    </row>
    <row r="34" spans="1:8" thickBot="1" x14ac:dyDescent="0.3">
      <c r="A34" s="113" t="s">
        <v>45</v>
      </c>
      <c r="B34" s="114"/>
      <c r="C34" s="3" t="s">
        <v>46</v>
      </c>
      <c r="D34" s="64">
        <v>0</v>
      </c>
      <c r="E34" s="64">
        <v>1</v>
      </c>
      <c r="F34" s="64">
        <v>0</v>
      </c>
      <c r="G34" s="65">
        <v>6300.567</v>
      </c>
    </row>
    <row r="35" spans="1:8" ht="24.75" thickBot="1" x14ac:dyDescent="0.3">
      <c r="A35" s="113"/>
      <c r="B35" s="114"/>
      <c r="C35" s="3" t="s">
        <v>43</v>
      </c>
      <c r="D35" s="64">
        <v>0</v>
      </c>
      <c r="E35" s="64">
        <v>0.7</v>
      </c>
      <c r="F35" s="64">
        <v>0</v>
      </c>
      <c r="G35" s="65">
        <v>5500.567</v>
      </c>
    </row>
    <row r="36" spans="1:8" ht="24.75" thickBot="1" x14ac:dyDescent="0.3">
      <c r="A36" s="113"/>
      <c r="B36" s="114"/>
      <c r="C36" s="3" t="s">
        <v>47</v>
      </c>
      <c r="D36" s="64" t="s">
        <v>349</v>
      </c>
      <c r="E36" s="64" t="s">
        <v>348</v>
      </c>
      <c r="F36" s="64">
        <v>0</v>
      </c>
      <c r="G36" s="66" t="s">
        <v>447</v>
      </c>
    </row>
    <row r="37" spans="1:8" thickBot="1" x14ac:dyDescent="0.3">
      <c r="A37" s="113"/>
      <c r="B37" s="114"/>
      <c r="C37" s="3" t="s">
        <v>48</v>
      </c>
      <c r="D37" s="64">
        <v>0</v>
      </c>
      <c r="E37" s="64">
        <v>0</v>
      </c>
      <c r="F37" s="64">
        <v>0</v>
      </c>
      <c r="G37" s="64">
        <v>0</v>
      </c>
    </row>
    <row r="38" spans="1:8" ht="24.75" thickBot="1" x14ac:dyDescent="0.3">
      <c r="A38" s="113"/>
      <c r="B38" s="114"/>
      <c r="C38" s="3" t="s">
        <v>49</v>
      </c>
      <c r="D38" s="64">
        <v>0</v>
      </c>
      <c r="E38" s="64">
        <v>0</v>
      </c>
      <c r="F38" s="64">
        <v>0</v>
      </c>
      <c r="G38" s="64">
        <v>0</v>
      </c>
    </row>
    <row r="39" spans="1:8" ht="45.75" thickBot="1" x14ac:dyDescent="0.3">
      <c r="A39" s="5" t="s">
        <v>50</v>
      </c>
      <c r="B39" s="114"/>
      <c r="C39" s="2" t="s">
        <v>51</v>
      </c>
      <c r="D39" s="64" t="s">
        <v>350</v>
      </c>
      <c r="E39" s="64" t="s">
        <v>351</v>
      </c>
      <c r="F39" s="88" t="s">
        <v>448</v>
      </c>
      <c r="G39" s="88" t="s">
        <v>449</v>
      </c>
      <c r="H39" s="67" t="s">
        <v>352</v>
      </c>
    </row>
    <row r="40" spans="1:8" ht="24.75" thickBot="1" x14ac:dyDescent="0.3">
      <c r="A40" s="113" t="s">
        <v>52</v>
      </c>
      <c r="B40" s="114"/>
      <c r="C40" s="3" t="s">
        <v>43</v>
      </c>
      <c r="D40" s="8">
        <v>0</v>
      </c>
      <c r="E40" s="8">
        <v>0</v>
      </c>
      <c r="F40" s="8">
        <v>0</v>
      </c>
      <c r="G40" s="8">
        <v>0</v>
      </c>
    </row>
    <row r="41" spans="1:8" thickBot="1" x14ac:dyDescent="0.3">
      <c r="A41" s="113"/>
      <c r="B41" s="114"/>
      <c r="C41" s="3" t="s">
        <v>53</v>
      </c>
      <c r="D41" s="8">
        <v>0</v>
      </c>
      <c r="E41" s="8">
        <v>0</v>
      </c>
      <c r="F41" s="8">
        <v>0</v>
      </c>
      <c r="G41" s="8">
        <v>0</v>
      </c>
    </row>
    <row r="42" spans="1:8" thickBot="1" x14ac:dyDescent="0.3">
      <c r="A42" s="114" t="s">
        <v>54</v>
      </c>
      <c r="B42" s="119" t="s">
        <v>307</v>
      </c>
      <c r="C42" s="2" t="s">
        <v>56</v>
      </c>
      <c r="D42" s="8">
        <v>4.7</v>
      </c>
      <c r="E42" s="8">
        <v>30.3</v>
      </c>
      <c r="F42" s="64" t="s">
        <v>326</v>
      </c>
      <c r="G42" s="64" t="s">
        <v>371</v>
      </c>
    </row>
    <row r="43" spans="1:8" ht="24.75" thickBot="1" x14ac:dyDescent="0.3">
      <c r="A43" s="114"/>
      <c r="B43" s="116"/>
      <c r="C43" s="2" t="s">
        <v>57</v>
      </c>
      <c r="D43" s="64" t="s">
        <v>326</v>
      </c>
      <c r="E43" s="64" t="s">
        <v>326</v>
      </c>
      <c r="F43" s="64" t="s">
        <v>326</v>
      </c>
      <c r="G43" s="64" t="s">
        <v>326</v>
      </c>
    </row>
    <row r="44" spans="1:8" ht="24.75" thickBot="1" x14ac:dyDescent="0.3">
      <c r="A44" s="114"/>
      <c r="B44" s="116"/>
      <c r="C44" s="2" t="s">
        <v>58</v>
      </c>
      <c r="D44" s="64" t="s">
        <v>326</v>
      </c>
      <c r="E44" s="64" t="s">
        <v>326</v>
      </c>
      <c r="F44" s="64" t="s">
        <v>326</v>
      </c>
      <c r="G44" s="64" t="s">
        <v>326</v>
      </c>
    </row>
    <row r="45" spans="1:8" ht="105.75" customHeight="1" thickBot="1" x14ac:dyDescent="0.3">
      <c r="A45" s="114"/>
      <c r="B45" s="116"/>
      <c r="C45" s="2" t="s">
        <v>59</v>
      </c>
      <c r="D45" s="104" t="s">
        <v>378</v>
      </c>
      <c r="E45" s="105"/>
      <c r="F45" s="105"/>
      <c r="G45" s="105"/>
      <c r="H45" s="106"/>
    </row>
    <row r="46" spans="1:8" thickBot="1" x14ac:dyDescent="0.3">
      <c r="A46" s="113" t="s">
        <v>60</v>
      </c>
      <c r="B46" s="116"/>
      <c r="C46" s="3" t="s">
        <v>61</v>
      </c>
      <c r="D46" s="8">
        <v>0</v>
      </c>
      <c r="E46" s="8">
        <v>3</v>
      </c>
      <c r="F46" s="8">
        <v>0</v>
      </c>
      <c r="G46" s="64" t="s">
        <v>371</v>
      </c>
    </row>
    <row r="47" spans="1:8" ht="24.75" thickBot="1" x14ac:dyDescent="0.3">
      <c r="A47" s="113"/>
      <c r="B47" s="117"/>
      <c r="C47" s="3" t="s">
        <v>62</v>
      </c>
      <c r="D47" s="8">
        <v>39.700000000000003</v>
      </c>
      <c r="E47" s="8">
        <v>41.7</v>
      </c>
      <c r="F47" s="8">
        <v>0</v>
      </c>
      <c r="G47" s="64" t="s">
        <v>371</v>
      </c>
    </row>
    <row r="48" spans="1:8" ht="48.75" thickBot="1" x14ac:dyDescent="0.3">
      <c r="A48" s="5" t="s">
        <v>63</v>
      </c>
      <c r="B48" s="114" t="s">
        <v>3</v>
      </c>
      <c r="C48" s="138" t="s">
        <v>64</v>
      </c>
      <c r="D48" s="105"/>
      <c r="E48" s="105"/>
      <c r="F48" s="105"/>
      <c r="G48" s="105"/>
      <c r="H48" s="106"/>
    </row>
    <row r="49" spans="1:8" ht="92.25" customHeight="1" thickBot="1" x14ac:dyDescent="0.3">
      <c r="A49" s="4" t="s">
        <v>65</v>
      </c>
      <c r="B49" s="114"/>
      <c r="C49" s="3" t="s">
        <v>66</v>
      </c>
      <c r="D49" s="104" t="s">
        <v>293</v>
      </c>
      <c r="E49" s="105"/>
      <c r="F49" s="105"/>
      <c r="G49" s="105"/>
      <c r="H49" s="106"/>
    </row>
    <row r="50" spans="1:8" ht="24.75" thickBot="1" x14ac:dyDescent="0.3">
      <c r="A50" s="5" t="s">
        <v>67</v>
      </c>
      <c r="B50" s="114"/>
      <c r="C50" s="2" t="s">
        <v>68</v>
      </c>
      <c r="D50" s="8">
        <v>1</v>
      </c>
      <c r="F50" s="8">
        <v>271.8</v>
      </c>
    </row>
    <row r="51" spans="1:8" ht="36.75" customHeight="1" thickBot="1" x14ac:dyDescent="0.3">
      <c r="A51" s="4" t="s">
        <v>69</v>
      </c>
      <c r="B51" s="114"/>
      <c r="C51" s="134" t="s">
        <v>70</v>
      </c>
      <c r="D51" s="139" t="s">
        <v>294</v>
      </c>
      <c r="E51" s="140"/>
      <c r="F51" s="140"/>
      <c r="G51" s="140"/>
      <c r="H51" s="141"/>
    </row>
    <row r="52" spans="1:8" ht="75" customHeight="1" thickBot="1" x14ac:dyDescent="0.3">
      <c r="A52" s="5" t="s">
        <v>71</v>
      </c>
      <c r="B52" s="114"/>
      <c r="C52" s="134"/>
      <c r="D52" s="142"/>
      <c r="E52" s="143"/>
      <c r="F52" s="143"/>
      <c r="G52" s="143"/>
      <c r="H52" s="144"/>
    </row>
    <row r="53" spans="1:8" ht="24.75" thickBot="1" x14ac:dyDescent="0.3">
      <c r="A53" s="4" t="s">
        <v>72</v>
      </c>
      <c r="B53" s="114"/>
      <c r="C53" s="4" t="s">
        <v>73</v>
      </c>
      <c r="H53" s="8" t="s">
        <v>399</v>
      </c>
    </row>
    <row r="54" spans="1:8" ht="239.25" customHeight="1" thickBot="1" x14ac:dyDescent="0.3">
      <c r="A54" s="114" t="s">
        <v>74</v>
      </c>
      <c r="B54" s="114" t="s">
        <v>367</v>
      </c>
      <c r="C54" s="5" t="s">
        <v>75</v>
      </c>
      <c r="D54" s="64" t="s">
        <v>353</v>
      </c>
      <c r="E54" s="64" t="s">
        <v>354</v>
      </c>
      <c r="F54" s="64" t="s">
        <v>353</v>
      </c>
      <c r="G54" s="64" t="s">
        <v>355</v>
      </c>
      <c r="H54" s="64"/>
    </row>
    <row r="55" spans="1:8" thickBot="1" x14ac:dyDescent="0.3">
      <c r="A55" s="114"/>
      <c r="B55" s="114"/>
      <c r="C55" s="5" t="s">
        <v>76</v>
      </c>
      <c r="D55" s="64" t="s">
        <v>356</v>
      </c>
      <c r="E55" s="64" t="s">
        <v>357</v>
      </c>
      <c r="F55" s="66" t="s">
        <v>358</v>
      </c>
      <c r="G55" s="64" t="s">
        <v>359</v>
      </c>
      <c r="H55" s="64"/>
    </row>
    <row r="56" spans="1:8" ht="52.5" customHeight="1" thickBot="1" x14ac:dyDescent="0.3">
      <c r="A56" s="115" t="s">
        <v>77</v>
      </c>
      <c r="B56" s="4" t="s">
        <v>55</v>
      </c>
      <c r="C56" s="150" t="s">
        <v>79</v>
      </c>
    </row>
    <row r="57" spans="1:8" ht="60.75" thickBot="1" x14ac:dyDescent="0.3">
      <c r="A57" s="126"/>
      <c r="B57" s="115" t="s">
        <v>78</v>
      </c>
      <c r="C57" s="151"/>
      <c r="D57" s="8">
        <v>1.52</v>
      </c>
      <c r="E57" s="8">
        <v>1.52</v>
      </c>
      <c r="F57" s="8">
        <v>0</v>
      </c>
      <c r="G57" s="8">
        <v>0</v>
      </c>
      <c r="H57" s="7" t="s">
        <v>312</v>
      </c>
    </row>
    <row r="58" spans="1:8" ht="65.25" customHeight="1" thickBot="1" x14ac:dyDescent="0.3">
      <c r="A58" s="120"/>
      <c r="B58" s="120"/>
      <c r="C58" s="132"/>
      <c r="D58" s="8">
        <v>0</v>
      </c>
      <c r="E58" s="8">
        <v>0</v>
      </c>
      <c r="F58" s="8">
        <v>0</v>
      </c>
      <c r="G58" s="8">
        <v>0</v>
      </c>
      <c r="H58" s="7" t="s">
        <v>313</v>
      </c>
    </row>
    <row r="59" spans="1:8" ht="48" customHeight="1" thickBot="1" x14ac:dyDescent="0.3">
      <c r="A59" s="114" t="s">
        <v>80</v>
      </c>
      <c r="B59" s="119" t="s">
        <v>316</v>
      </c>
      <c r="C59" s="133" t="s">
        <v>81</v>
      </c>
      <c r="D59" s="135" t="s">
        <v>314</v>
      </c>
      <c r="E59" s="135" t="s">
        <v>315</v>
      </c>
      <c r="F59" s="110"/>
      <c r="G59" s="110"/>
      <c r="H59" s="110"/>
    </row>
    <row r="60" spans="1:8" hidden="1" thickBot="1" x14ac:dyDescent="0.3">
      <c r="A60" s="114"/>
      <c r="B60" s="120"/>
      <c r="C60" s="133"/>
      <c r="D60" s="136"/>
      <c r="E60" s="136"/>
      <c r="F60" s="112"/>
      <c r="G60" s="112"/>
      <c r="H60" s="112"/>
    </row>
    <row r="61" spans="1:8" ht="48.75" thickBot="1" x14ac:dyDescent="0.3">
      <c r="A61" s="4" t="s">
        <v>82</v>
      </c>
      <c r="B61" s="4" t="s">
        <v>83</v>
      </c>
      <c r="C61" s="3" t="s">
        <v>84</v>
      </c>
      <c r="D61" s="72" t="s">
        <v>409</v>
      </c>
      <c r="E61" s="72" t="s">
        <v>410</v>
      </c>
      <c r="F61" s="72" t="s">
        <v>442</v>
      </c>
      <c r="G61" s="72" t="s">
        <v>443</v>
      </c>
    </row>
    <row r="62" spans="1:8" ht="21.75" customHeight="1" thickBot="1" x14ac:dyDescent="0.3">
      <c r="A62" s="114" t="s">
        <v>85</v>
      </c>
      <c r="B62" s="119" t="s">
        <v>317</v>
      </c>
      <c r="C62" s="2" t="s">
        <v>30</v>
      </c>
      <c r="D62" s="8">
        <v>10</v>
      </c>
      <c r="E62" s="8">
        <v>11</v>
      </c>
      <c r="F62" s="110">
        <v>76.11</v>
      </c>
      <c r="G62" s="110">
        <v>142.16999999999999</v>
      </c>
    </row>
    <row r="63" spans="1:8" ht="19.5" customHeight="1" thickBot="1" x14ac:dyDescent="0.3">
      <c r="A63" s="114"/>
      <c r="B63" s="116"/>
      <c r="C63" s="2" t="s">
        <v>31</v>
      </c>
      <c r="D63" s="8">
        <v>2920</v>
      </c>
      <c r="E63" s="8">
        <v>2920</v>
      </c>
      <c r="F63" s="111"/>
      <c r="G63" s="111"/>
    </row>
    <row r="64" spans="1:8" ht="90.75" thickBot="1" x14ac:dyDescent="0.3">
      <c r="A64" s="114"/>
      <c r="B64" s="116"/>
      <c r="C64" s="2" t="s">
        <v>32</v>
      </c>
      <c r="D64" s="49" t="s">
        <v>323</v>
      </c>
      <c r="E64" s="7" t="s">
        <v>324</v>
      </c>
      <c r="F64" s="112"/>
      <c r="G64" s="112"/>
    </row>
    <row r="65" spans="1:8" ht="30.75" thickBot="1" x14ac:dyDescent="0.3">
      <c r="A65" s="113" t="s">
        <v>87</v>
      </c>
      <c r="B65" s="116"/>
      <c r="C65" s="3" t="s">
        <v>88</v>
      </c>
      <c r="D65" s="36" t="s">
        <v>276</v>
      </c>
      <c r="E65" s="36" t="s">
        <v>276</v>
      </c>
      <c r="H65" s="7" t="s">
        <v>277</v>
      </c>
    </row>
    <row r="66" spans="1:8" ht="75.75" thickBot="1" x14ac:dyDescent="0.3">
      <c r="A66" s="113"/>
      <c r="B66" s="116"/>
      <c r="C66" s="3" t="s">
        <v>89</v>
      </c>
      <c r="D66" s="36" t="s">
        <v>276</v>
      </c>
      <c r="E66" s="36" t="s">
        <v>276</v>
      </c>
      <c r="F66" s="7">
        <v>69.855999999999995</v>
      </c>
      <c r="G66" s="37">
        <v>55.976999999999997</v>
      </c>
      <c r="H66" s="7" t="s">
        <v>278</v>
      </c>
    </row>
    <row r="67" spans="1:8" ht="45.75" thickBot="1" x14ac:dyDescent="0.3">
      <c r="A67" s="113"/>
      <c r="B67" s="117"/>
      <c r="C67" s="3" t="s">
        <v>90</v>
      </c>
      <c r="D67" s="38">
        <v>0.4</v>
      </c>
      <c r="E67" s="38">
        <v>0.6</v>
      </c>
      <c r="H67" s="7" t="s">
        <v>279</v>
      </c>
    </row>
    <row r="68" spans="1:8" ht="47.25" customHeight="1" thickBot="1" x14ac:dyDescent="0.3">
      <c r="A68" s="114" t="s">
        <v>91</v>
      </c>
      <c r="B68" s="119" t="s">
        <v>270</v>
      </c>
      <c r="C68" s="2" t="s">
        <v>92</v>
      </c>
      <c r="D68" s="50">
        <v>0.03</v>
      </c>
      <c r="E68" s="50">
        <v>0.4</v>
      </c>
      <c r="F68" s="7" t="s">
        <v>325</v>
      </c>
      <c r="G68" s="7" t="s">
        <v>450</v>
      </c>
    </row>
    <row r="69" spans="1:8" ht="20.25" customHeight="1" thickBot="1" x14ac:dyDescent="0.3">
      <c r="A69" s="114"/>
      <c r="B69" s="130"/>
      <c r="C69" s="2" t="s">
        <v>93</v>
      </c>
      <c r="D69" s="8" t="s">
        <v>326</v>
      </c>
      <c r="E69" s="8" t="s">
        <v>326</v>
      </c>
      <c r="F69" s="8" t="s">
        <v>326</v>
      </c>
      <c r="G69" s="8" t="s">
        <v>326</v>
      </c>
    </row>
    <row r="70" spans="1:8" ht="94.5" customHeight="1" thickBot="1" x14ac:dyDescent="0.3">
      <c r="A70" s="113" t="s">
        <v>94</v>
      </c>
      <c r="B70" s="113" t="s">
        <v>3</v>
      </c>
      <c r="C70" s="3" t="s">
        <v>95</v>
      </c>
      <c r="D70" s="7" t="s">
        <v>280</v>
      </c>
      <c r="E70" s="7" t="s">
        <v>280</v>
      </c>
      <c r="F70" s="7" t="s">
        <v>281</v>
      </c>
      <c r="G70" s="7" t="s">
        <v>281</v>
      </c>
    </row>
    <row r="71" spans="1:8" ht="32.25" customHeight="1" thickBot="1" x14ac:dyDescent="0.3">
      <c r="A71" s="113"/>
      <c r="B71" s="113"/>
      <c r="C71" s="3" t="s">
        <v>96</v>
      </c>
      <c r="D71" s="39">
        <v>0</v>
      </c>
      <c r="E71" s="39">
        <v>0</v>
      </c>
      <c r="H71" s="7" t="s">
        <v>282</v>
      </c>
    </row>
    <row r="72" spans="1:8" ht="36.75" thickBot="1" x14ac:dyDescent="0.3">
      <c r="A72" s="5" t="s">
        <v>97</v>
      </c>
      <c r="B72" s="113"/>
      <c r="C72" s="2" t="s">
        <v>98</v>
      </c>
      <c r="D72" s="104" t="s">
        <v>295</v>
      </c>
      <c r="E72" s="105"/>
      <c r="F72" s="105"/>
      <c r="G72" s="105"/>
      <c r="H72" s="106"/>
    </row>
    <row r="73" spans="1:8" ht="36.75" thickBot="1" x14ac:dyDescent="0.3">
      <c r="A73" s="4" t="s">
        <v>99</v>
      </c>
      <c r="B73" s="113"/>
      <c r="C73" s="3" t="s">
        <v>100</v>
      </c>
      <c r="D73" s="64">
        <v>1</v>
      </c>
      <c r="E73" s="64">
        <v>1</v>
      </c>
      <c r="F73" s="88">
        <v>36.408000000000001</v>
      </c>
      <c r="G73" s="88">
        <v>36.408000000000001</v>
      </c>
    </row>
    <row r="74" spans="1:8" ht="60.75" customHeight="1" thickBot="1" x14ac:dyDescent="0.3">
      <c r="A74" s="5" t="s">
        <v>101</v>
      </c>
      <c r="B74" s="113"/>
      <c r="C74" s="2" t="s">
        <v>102</v>
      </c>
      <c r="D74" s="107" t="s">
        <v>296</v>
      </c>
      <c r="E74" s="108"/>
      <c r="F74" s="108"/>
      <c r="G74" s="108"/>
      <c r="H74" s="109"/>
    </row>
    <row r="75" spans="1:8" ht="255.75" thickBot="1" x14ac:dyDescent="0.3">
      <c r="A75" s="113" t="s">
        <v>103</v>
      </c>
      <c r="B75" s="115" t="s">
        <v>42</v>
      </c>
      <c r="C75" s="3" t="s">
        <v>105</v>
      </c>
      <c r="D75" s="8">
        <f>1+1</f>
        <v>2</v>
      </c>
      <c r="E75" s="8">
        <v>1</v>
      </c>
      <c r="F75" s="8">
        <v>95</v>
      </c>
      <c r="G75" s="8">
        <v>81</v>
      </c>
      <c r="H75" s="7" t="s">
        <v>360</v>
      </c>
    </row>
    <row r="76" spans="1:8" ht="42" customHeight="1" thickBot="1" x14ac:dyDescent="0.3">
      <c r="A76" s="113"/>
      <c r="B76" s="116"/>
      <c r="C76" s="3" t="s">
        <v>106</v>
      </c>
      <c r="D76" s="8">
        <v>0</v>
      </c>
      <c r="E76" s="8">
        <v>0</v>
      </c>
      <c r="F76" s="8">
        <v>0</v>
      </c>
      <c r="G76" s="8">
        <v>0</v>
      </c>
      <c r="H76" s="102" t="s">
        <v>361</v>
      </c>
    </row>
    <row r="77" spans="1:8" ht="48" customHeight="1" thickBot="1" x14ac:dyDescent="0.3">
      <c r="A77" s="113"/>
      <c r="B77" s="117"/>
      <c r="C77" s="3" t="s">
        <v>107</v>
      </c>
      <c r="D77" s="8">
        <v>0</v>
      </c>
      <c r="E77" s="8">
        <v>0</v>
      </c>
      <c r="F77" s="8">
        <v>0</v>
      </c>
      <c r="G77" s="8">
        <v>0</v>
      </c>
      <c r="H77" s="103"/>
    </row>
    <row r="78" spans="1:8" ht="36.75" thickBot="1" x14ac:dyDescent="0.3">
      <c r="A78" s="5" t="s">
        <v>108</v>
      </c>
      <c r="B78" s="114" t="s">
        <v>3</v>
      </c>
      <c r="C78" s="149" t="s">
        <v>271</v>
      </c>
      <c r="D78" s="93" t="s">
        <v>397</v>
      </c>
      <c r="E78" s="94"/>
      <c r="F78" s="94"/>
      <c r="G78" s="94"/>
      <c r="H78" s="95"/>
    </row>
    <row r="79" spans="1:8" ht="33.75" customHeight="1" thickBot="1" x14ac:dyDescent="0.3">
      <c r="A79" s="1" t="s">
        <v>109</v>
      </c>
      <c r="B79" s="114"/>
      <c r="C79" s="120"/>
      <c r="D79" s="96"/>
      <c r="E79" s="97"/>
      <c r="F79" s="97"/>
      <c r="G79" s="97"/>
      <c r="H79" s="98"/>
    </row>
    <row r="80" spans="1:8" ht="48.75" thickBot="1" x14ac:dyDescent="0.3">
      <c r="A80" s="14" t="s">
        <v>110</v>
      </c>
      <c r="B80" s="114"/>
      <c r="C80" s="6" t="s">
        <v>111</v>
      </c>
      <c r="D80" s="8">
        <v>0</v>
      </c>
      <c r="E80" s="8">
        <v>0</v>
      </c>
      <c r="F80" s="8">
        <v>0</v>
      </c>
      <c r="G80" s="8">
        <v>0</v>
      </c>
    </row>
    <row r="81" spans="1:8" ht="75.75" thickBot="1" x14ac:dyDescent="0.3">
      <c r="A81" s="113" t="s">
        <v>112</v>
      </c>
      <c r="B81" s="113" t="s">
        <v>113</v>
      </c>
      <c r="C81" s="3" t="s">
        <v>114</v>
      </c>
      <c r="D81" s="8">
        <v>108</v>
      </c>
      <c r="E81" s="8">
        <v>96</v>
      </c>
      <c r="F81" s="7" t="s">
        <v>281</v>
      </c>
      <c r="G81" s="7" t="s">
        <v>281</v>
      </c>
      <c r="H81" s="7" t="s">
        <v>384</v>
      </c>
    </row>
    <row r="82" spans="1:8" ht="45.75" thickBot="1" x14ac:dyDescent="0.3">
      <c r="A82" s="113"/>
      <c r="B82" s="113"/>
      <c r="C82" s="3" t="s">
        <v>115</v>
      </c>
      <c r="D82" s="8">
        <v>3</v>
      </c>
      <c r="E82" s="8">
        <v>5</v>
      </c>
      <c r="F82" s="7" t="s">
        <v>281</v>
      </c>
      <c r="G82" s="7" t="s">
        <v>281</v>
      </c>
    </row>
    <row r="83" spans="1:8" ht="45.75" thickBot="1" x14ac:dyDescent="0.3">
      <c r="A83" s="113"/>
      <c r="B83" s="113"/>
      <c r="C83" s="3" t="s">
        <v>116</v>
      </c>
      <c r="D83" s="8">
        <v>59</v>
      </c>
      <c r="E83" s="8">
        <v>58</v>
      </c>
      <c r="F83" s="7" t="s">
        <v>281</v>
      </c>
      <c r="G83" s="7" t="s">
        <v>281</v>
      </c>
    </row>
    <row r="84" spans="1:8" thickBot="1" x14ac:dyDescent="0.3">
      <c r="A84" s="118" t="s">
        <v>117</v>
      </c>
      <c r="B84" s="118" t="s">
        <v>118</v>
      </c>
      <c r="C84" s="6" t="s">
        <v>119</v>
      </c>
      <c r="D84" s="8">
        <v>1065</v>
      </c>
      <c r="E84" s="8">
        <v>189</v>
      </c>
      <c r="F84" s="135">
        <v>1303</v>
      </c>
      <c r="G84" s="135">
        <v>696</v>
      </c>
      <c r="H84" s="137" t="s">
        <v>382</v>
      </c>
    </row>
    <row r="85" spans="1:8" thickBot="1" x14ac:dyDescent="0.3">
      <c r="A85" s="118"/>
      <c r="B85" s="118"/>
      <c r="C85" s="6" t="s">
        <v>120</v>
      </c>
      <c r="D85" s="8">
        <v>3326.77</v>
      </c>
      <c r="E85" s="8">
        <v>1456.02</v>
      </c>
      <c r="F85" s="136"/>
      <c r="G85" s="136"/>
      <c r="H85" s="158"/>
    </row>
    <row r="86" spans="1:8" ht="78.75" customHeight="1" thickBot="1" x14ac:dyDescent="0.3">
      <c r="A86" s="113" t="s">
        <v>121</v>
      </c>
      <c r="B86" s="118"/>
      <c r="C86" s="3" t="s">
        <v>122</v>
      </c>
      <c r="H86" s="156" t="s">
        <v>385</v>
      </c>
    </row>
    <row r="87" spans="1:8" ht="87.75" customHeight="1" thickBot="1" x14ac:dyDescent="0.3">
      <c r="A87" s="113"/>
      <c r="B87" s="118"/>
      <c r="C87" s="3" t="s">
        <v>123</v>
      </c>
      <c r="H87" s="157"/>
    </row>
    <row r="88" spans="1:8" ht="45" customHeight="1" thickBot="1" x14ac:dyDescent="0.3">
      <c r="A88" s="118" t="s">
        <v>124</v>
      </c>
      <c r="B88" s="118" t="s">
        <v>125</v>
      </c>
      <c r="C88" s="6" t="s">
        <v>126</v>
      </c>
      <c r="D88" s="8">
        <v>37.43</v>
      </c>
      <c r="E88" s="8">
        <v>33.36</v>
      </c>
      <c r="F88" s="87">
        <v>53.279000000000003</v>
      </c>
      <c r="G88" s="87">
        <v>50.017000000000003</v>
      </c>
      <c r="H88" s="7" t="s">
        <v>396</v>
      </c>
    </row>
    <row r="89" spans="1:8" ht="105.75" customHeight="1" thickBot="1" x14ac:dyDescent="0.3">
      <c r="A89" s="118"/>
      <c r="B89" s="118"/>
      <c r="C89" s="6" t="s">
        <v>96</v>
      </c>
      <c r="D89" s="104" t="s">
        <v>322</v>
      </c>
      <c r="E89" s="147"/>
      <c r="F89" s="147"/>
      <c r="G89" s="147"/>
      <c r="H89" s="148"/>
    </row>
    <row r="90" spans="1:8" ht="323.25" customHeight="1" thickBot="1" x14ac:dyDescent="0.3">
      <c r="A90" s="113" t="s">
        <v>127</v>
      </c>
      <c r="B90" s="113" t="s">
        <v>128</v>
      </c>
      <c r="C90" s="3" t="s">
        <v>30</v>
      </c>
      <c r="D90" s="82" t="s">
        <v>420</v>
      </c>
      <c r="E90" s="82" t="s">
        <v>421</v>
      </c>
      <c r="F90" s="82" t="s">
        <v>422</v>
      </c>
      <c r="G90" s="82" t="s">
        <v>422</v>
      </c>
    </row>
    <row r="91" spans="1:8" ht="45.75" thickBot="1" x14ac:dyDescent="0.3">
      <c r="A91" s="113"/>
      <c r="B91" s="113"/>
      <c r="C91" s="3" t="s">
        <v>31</v>
      </c>
      <c r="D91" s="7" t="s">
        <v>423</v>
      </c>
      <c r="E91" s="7" t="s">
        <v>424</v>
      </c>
      <c r="F91" s="99" t="s">
        <v>427</v>
      </c>
      <c r="G91" s="101" t="s">
        <v>428</v>
      </c>
    </row>
    <row r="92" spans="1:8" ht="324.75" thickBot="1" x14ac:dyDescent="0.3">
      <c r="A92" s="113"/>
      <c r="B92" s="113"/>
      <c r="C92" s="3" t="s">
        <v>129</v>
      </c>
      <c r="D92" s="82" t="s">
        <v>425</v>
      </c>
      <c r="E92" s="82" t="s">
        <v>426</v>
      </c>
      <c r="F92" s="100"/>
      <c r="G92" s="100"/>
    </row>
    <row r="93" spans="1:8" ht="48.75" customHeight="1" thickBot="1" x14ac:dyDescent="0.3">
      <c r="A93" s="14" t="s">
        <v>130</v>
      </c>
      <c r="B93" s="14" t="s">
        <v>131</v>
      </c>
      <c r="C93" s="6" t="s">
        <v>132</v>
      </c>
      <c r="D93" s="64" t="s">
        <v>326</v>
      </c>
      <c r="E93" s="64" t="s">
        <v>326</v>
      </c>
      <c r="F93" s="64" t="s">
        <v>326</v>
      </c>
      <c r="G93" s="64" t="s">
        <v>326</v>
      </c>
    </row>
    <row r="94" spans="1:8" ht="72.75" thickBot="1" x14ac:dyDescent="0.3">
      <c r="A94" s="4" t="s">
        <v>133</v>
      </c>
      <c r="B94" s="113" t="s">
        <v>3</v>
      </c>
      <c r="C94" s="3" t="s">
        <v>134</v>
      </c>
      <c r="D94" s="8">
        <v>2</v>
      </c>
      <c r="E94" s="8">
        <v>2</v>
      </c>
      <c r="F94" s="8">
        <v>0</v>
      </c>
      <c r="G94" s="8">
        <v>0</v>
      </c>
    </row>
    <row r="95" spans="1:8" thickBot="1" x14ac:dyDescent="0.3">
      <c r="A95" s="113" t="s">
        <v>135</v>
      </c>
      <c r="B95" s="113"/>
      <c r="C95" s="3" t="s">
        <v>30</v>
      </c>
      <c r="D95" s="8">
        <v>3</v>
      </c>
      <c r="E95" s="8">
        <v>3</v>
      </c>
      <c r="F95" s="87">
        <v>83.929000000000002</v>
      </c>
      <c r="G95" s="87">
        <v>98.536000000000001</v>
      </c>
    </row>
    <row r="96" spans="1:8" thickBot="1" x14ac:dyDescent="0.3">
      <c r="A96" s="113"/>
      <c r="B96" s="113"/>
      <c r="C96" s="3" t="s">
        <v>31</v>
      </c>
      <c r="D96" s="8">
        <v>1300</v>
      </c>
      <c r="E96" s="8">
        <v>1500</v>
      </c>
    </row>
    <row r="97" spans="1:8" thickBot="1" x14ac:dyDescent="0.3">
      <c r="A97" s="113"/>
      <c r="B97" s="113"/>
      <c r="C97" s="3" t="s">
        <v>136</v>
      </c>
      <c r="D97" s="8">
        <v>175</v>
      </c>
      <c r="E97" s="8">
        <v>189</v>
      </c>
      <c r="F97" s="8">
        <v>0</v>
      </c>
      <c r="G97" s="87">
        <v>1</v>
      </c>
    </row>
    <row r="98" spans="1:8" ht="24.75" thickBot="1" x14ac:dyDescent="0.3">
      <c r="A98" s="5" t="s">
        <v>137</v>
      </c>
      <c r="B98" s="113"/>
      <c r="C98" s="2" t="s">
        <v>138</v>
      </c>
      <c r="D98" s="8">
        <v>0</v>
      </c>
      <c r="E98" s="8">
        <v>0</v>
      </c>
    </row>
    <row r="99" spans="1:8" ht="30.75" thickBot="1" x14ac:dyDescent="0.3">
      <c r="A99" s="113" t="s">
        <v>139</v>
      </c>
      <c r="B99" s="113" t="s">
        <v>367</v>
      </c>
      <c r="C99" s="3" t="s">
        <v>140</v>
      </c>
      <c r="D99" s="64" t="s">
        <v>362</v>
      </c>
      <c r="E99" s="64">
        <v>0</v>
      </c>
      <c r="F99" s="146" t="s">
        <v>411</v>
      </c>
      <c r="G99" s="64"/>
      <c r="H99" s="67" t="s">
        <v>366</v>
      </c>
    </row>
    <row r="100" spans="1:8" ht="48" customHeight="1" thickBot="1" x14ac:dyDescent="0.3">
      <c r="A100" s="113"/>
      <c r="B100" s="113"/>
      <c r="C100" s="3" t="s">
        <v>141</v>
      </c>
      <c r="D100" s="66" t="s">
        <v>363</v>
      </c>
      <c r="E100" s="66" t="s">
        <v>364</v>
      </c>
      <c r="F100" s="136"/>
      <c r="G100" s="65" t="s">
        <v>451</v>
      </c>
      <c r="H100" s="67" t="s">
        <v>365</v>
      </c>
    </row>
    <row r="101" spans="1:8" thickBot="1" x14ac:dyDescent="0.3">
      <c r="A101" s="114" t="s">
        <v>142</v>
      </c>
      <c r="B101" s="114" t="s">
        <v>143</v>
      </c>
      <c r="C101" s="2" t="s">
        <v>144</v>
      </c>
      <c r="D101" s="8">
        <v>7186</v>
      </c>
      <c r="E101" s="8">
        <v>4530</v>
      </c>
      <c r="F101" s="40">
        <v>11564.93</v>
      </c>
      <c r="G101" s="40">
        <v>24817.97</v>
      </c>
    </row>
    <row r="102" spans="1:8" thickBot="1" x14ac:dyDescent="0.3">
      <c r="A102" s="114"/>
      <c r="B102" s="114"/>
      <c r="C102" s="33" t="s">
        <v>407</v>
      </c>
      <c r="D102" s="64" t="s">
        <v>326</v>
      </c>
      <c r="E102" s="64" t="s">
        <v>326</v>
      </c>
      <c r="F102" s="64" t="s">
        <v>326</v>
      </c>
      <c r="G102" s="64" t="s">
        <v>326</v>
      </c>
    </row>
    <row r="103" spans="1:8" ht="24" customHeight="1" thickBot="1" x14ac:dyDescent="0.3">
      <c r="A103" s="113" t="s">
        <v>146</v>
      </c>
      <c r="B103" s="113" t="s">
        <v>408</v>
      </c>
      <c r="C103" s="3" t="s">
        <v>147</v>
      </c>
      <c r="D103" s="75">
        <v>0</v>
      </c>
      <c r="E103" s="75">
        <v>0</v>
      </c>
      <c r="F103" s="75">
        <v>0</v>
      </c>
      <c r="G103" s="75">
        <v>0</v>
      </c>
      <c r="H103" s="154" t="s">
        <v>383</v>
      </c>
    </row>
    <row r="104" spans="1:8" ht="21" customHeight="1" thickBot="1" x14ac:dyDescent="0.3">
      <c r="A104" s="113"/>
      <c r="B104" s="113"/>
      <c r="C104" s="3" t="s">
        <v>145</v>
      </c>
      <c r="D104" s="75">
        <v>0</v>
      </c>
      <c r="E104" s="75">
        <v>0</v>
      </c>
      <c r="F104" s="75">
        <v>0</v>
      </c>
      <c r="G104" s="75">
        <v>0</v>
      </c>
      <c r="H104" s="155"/>
    </row>
    <row r="105" spans="1:8" ht="33" customHeight="1" thickBot="1" x14ac:dyDescent="0.3">
      <c r="A105" s="114" t="s">
        <v>148</v>
      </c>
      <c r="B105" s="5" t="s">
        <v>149</v>
      </c>
      <c r="C105" s="2" t="s">
        <v>150</v>
      </c>
      <c r="D105" s="8">
        <v>0</v>
      </c>
      <c r="E105" s="8">
        <v>0</v>
      </c>
    </row>
    <row r="106" spans="1:8" thickBot="1" x14ac:dyDescent="0.3">
      <c r="A106" s="114"/>
      <c r="B106" s="119" t="s">
        <v>405</v>
      </c>
      <c r="C106" s="153" t="s">
        <v>151</v>
      </c>
      <c r="D106" s="110">
        <v>0</v>
      </c>
      <c r="E106" s="110">
        <v>0</v>
      </c>
      <c r="F106" s="110">
        <v>0</v>
      </c>
      <c r="G106" s="110">
        <v>0</v>
      </c>
      <c r="H106" s="137" t="s">
        <v>402</v>
      </c>
    </row>
    <row r="107" spans="1:8" ht="39.75" customHeight="1" thickBot="1" x14ac:dyDescent="0.3">
      <c r="A107" s="114"/>
      <c r="B107" s="130"/>
      <c r="C107" s="116"/>
      <c r="D107" s="111"/>
      <c r="E107" s="111"/>
      <c r="F107" s="111"/>
      <c r="G107" s="111"/>
      <c r="H107" s="111"/>
    </row>
    <row r="108" spans="1:8" ht="8.25" hidden="1" customHeight="1" thickBot="1" x14ac:dyDescent="0.3">
      <c r="A108" s="114"/>
      <c r="B108" s="130"/>
      <c r="C108" s="116"/>
      <c r="D108" s="111"/>
      <c r="E108" s="111"/>
      <c r="F108" s="111"/>
      <c r="G108" s="111"/>
      <c r="H108" s="111"/>
    </row>
    <row r="109" spans="1:8" ht="5.25" hidden="1" customHeight="1" thickBot="1" x14ac:dyDescent="0.3">
      <c r="A109" s="114"/>
      <c r="B109" s="120"/>
      <c r="C109" s="117"/>
      <c r="D109" s="112"/>
      <c r="E109" s="112"/>
      <c r="F109" s="112"/>
      <c r="G109" s="112"/>
      <c r="H109" s="112"/>
    </row>
    <row r="110" spans="1:8" ht="77.25" customHeight="1" thickBot="1" x14ac:dyDescent="0.3">
      <c r="A110" s="113" t="s">
        <v>152</v>
      </c>
      <c r="B110" s="115" t="s">
        <v>403</v>
      </c>
      <c r="C110" s="134" t="s">
        <v>153</v>
      </c>
      <c r="D110" s="152" t="s">
        <v>438</v>
      </c>
      <c r="E110" s="152" t="s">
        <v>439</v>
      </c>
      <c r="F110" s="135" t="s">
        <v>452</v>
      </c>
      <c r="G110" s="135" t="s">
        <v>453</v>
      </c>
      <c r="H110" s="137" t="s">
        <v>437</v>
      </c>
    </row>
    <row r="111" spans="1:8" ht="78" customHeight="1" thickBot="1" x14ac:dyDescent="0.3">
      <c r="A111" s="113"/>
      <c r="B111" s="120"/>
      <c r="C111" s="134"/>
      <c r="D111" s="136"/>
      <c r="E111" s="136"/>
      <c r="F111" s="136"/>
      <c r="G111" s="136"/>
      <c r="H111" s="112"/>
    </row>
    <row r="112" spans="1:8" ht="26.25" thickBot="1" x14ac:dyDescent="0.3">
      <c r="A112" s="114" t="s">
        <v>154</v>
      </c>
      <c r="B112" s="119" t="s">
        <v>404</v>
      </c>
      <c r="C112" s="2" t="s">
        <v>155</v>
      </c>
      <c r="D112" s="64" t="s">
        <v>441</v>
      </c>
      <c r="E112" s="64" t="s">
        <v>441</v>
      </c>
    </row>
    <row r="113" spans="1:8" thickBot="1" x14ac:dyDescent="0.3">
      <c r="A113" s="114"/>
      <c r="B113" s="130"/>
      <c r="C113" s="153" t="s">
        <v>156</v>
      </c>
      <c r="D113" s="135" t="s">
        <v>440</v>
      </c>
      <c r="E113" s="135" t="s">
        <v>440</v>
      </c>
      <c r="F113" s="110"/>
      <c r="G113" s="110"/>
      <c r="H113" s="110"/>
    </row>
    <row r="114" spans="1:8" ht="8.25" customHeight="1" thickBot="1" x14ac:dyDescent="0.3">
      <c r="A114" s="114"/>
      <c r="B114" s="120"/>
      <c r="C114" s="117"/>
      <c r="D114" s="136"/>
      <c r="E114" s="136"/>
      <c r="F114" s="112"/>
      <c r="G114" s="112"/>
      <c r="H114" s="112"/>
    </row>
  </sheetData>
  <mergeCells count="113">
    <mergeCell ref="H110:H111"/>
    <mergeCell ref="B110:B111"/>
    <mergeCell ref="C113:C114"/>
    <mergeCell ref="D113:D114"/>
    <mergeCell ref="E113:E114"/>
    <mergeCell ref="F113:F114"/>
    <mergeCell ref="G113:G114"/>
    <mergeCell ref="H113:H114"/>
    <mergeCell ref="B112:B114"/>
    <mergeCell ref="F99:F100"/>
    <mergeCell ref="D89:H89"/>
    <mergeCell ref="C110:C111"/>
    <mergeCell ref="C78:C79"/>
    <mergeCell ref="B70:B74"/>
    <mergeCell ref="C56:C58"/>
    <mergeCell ref="F62:F64"/>
    <mergeCell ref="B84:B87"/>
    <mergeCell ref="D110:D111"/>
    <mergeCell ref="E110:E111"/>
    <mergeCell ref="F110:F111"/>
    <mergeCell ref="B106:B109"/>
    <mergeCell ref="C106:C109"/>
    <mergeCell ref="D106:D109"/>
    <mergeCell ref="E106:E109"/>
    <mergeCell ref="F106:F109"/>
    <mergeCell ref="H103:H104"/>
    <mergeCell ref="H86:H87"/>
    <mergeCell ref="F84:F85"/>
    <mergeCell ref="G84:G85"/>
    <mergeCell ref="H84:H85"/>
    <mergeCell ref="G106:G109"/>
    <mergeCell ref="H106:H109"/>
    <mergeCell ref="G110:G111"/>
    <mergeCell ref="D1:E1"/>
    <mergeCell ref="F1:G1"/>
    <mergeCell ref="B3:B23"/>
    <mergeCell ref="C1:C2"/>
    <mergeCell ref="B68:B69"/>
    <mergeCell ref="B42:B47"/>
    <mergeCell ref="C59:C60"/>
    <mergeCell ref="C51:C52"/>
    <mergeCell ref="D59:D60"/>
    <mergeCell ref="E59:E60"/>
    <mergeCell ref="F59:F60"/>
    <mergeCell ref="G59:G60"/>
    <mergeCell ref="D49:H49"/>
    <mergeCell ref="H59:H60"/>
    <mergeCell ref="B62:B67"/>
    <mergeCell ref="B57:B58"/>
    <mergeCell ref="H18:H19"/>
    <mergeCell ref="D45:H45"/>
    <mergeCell ref="C48:H48"/>
    <mergeCell ref="B24:B27"/>
    <mergeCell ref="B28:B31"/>
    <mergeCell ref="D51:H52"/>
    <mergeCell ref="C24:G24"/>
    <mergeCell ref="B54:B55"/>
    <mergeCell ref="A112:A114"/>
    <mergeCell ref="B94:B98"/>
    <mergeCell ref="A95:A97"/>
    <mergeCell ref="A99:A100"/>
    <mergeCell ref="B99:B100"/>
    <mergeCell ref="A101:A102"/>
    <mergeCell ref="B101:B102"/>
    <mergeCell ref="A103:A104"/>
    <mergeCell ref="B103:B104"/>
    <mergeCell ref="A105:A109"/>
    <mergeCell ref="A110:A111"/>
    <mergeCell ref="A68:A69"/>
    <mergeCell ref="A46:A47"/>
    <mergeCell ref="A13:A17"/>
    <mergeCell ref="A18:A19"/>
    <mergeCell ref="A25:A27"/>
    <mergeCell ref="A28:A29"/>
    <mergeCell ref="A32:A33"/>
    <mergeCell ref="A1:A2"/>
    <mergeCell ref="B1:B2"/>
    <mergeCell ref="A3:A4"/>
    <mergeCell ref="A5:A6"/>
    <mergeCell ref="A11:A12"/>
    <mergeCell ref="A7:A8"/>
    <mergeCell ref="A9:A10"/>
    <mergeCell ref="B32:B41"/>
    <mergeCell ref="A34:A38"/>
    <mergeCell ref="A62:A64"/>
    <mergeCell ref="A54:A55"/>
    <mergeCell ref="A65:A67"/>
    <mergeCell ref="A56:A58"/>
    <mergeCell ref="A59:A60"/>
    <mergeCell ref="D78:H79"/>
    <mergeCell ref="F91:F92"/>
    <mergeCell ref="G91:G92"/>
    <mergeCell ref="H76:H77"/>
    <mergeCell ref="D72:H72"/>
    <mergeCell ref="D74:H74"/>
    <mergeCell ref="D20:H20"/>
    <mergeCell ref="G62:G64"/>
    <mergeCell ref="A90:A92"/>
    <mergeCell ref="B90:B92"/>
    <mergeCell ref="A75:A77"/>
    <mergeCell ref="B78:B80"/>
    <mergeCell ref="A81:A83"/>
    <mergeCell ref="B81:B83"/>
    <mergeCell ref="B75:B77"/>
    <mergeCell ref="A84:A85"/>
    <mergeCell ref="A86:A87"/>
    <mergeCell ref="A88:A89"/>
    <mergeCell ref="B88:B89"/>
    <mergeCell ref="A70:A71"/>
    <mergeCell ref="A40:A41"/>
    <mergeCell ref="A42:A45"/>
    <mergeCell ref="B48:B53"/>
    <mergeCell ref="B59:B60"/>
  </mergeCells>
  <pageMargins left="0.7" right="0.7" top="0.75" bottom="0.75" header="0.3" footer="0.3"/>
  <pageSetup paperSize="8" scale="8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0"/>
  <sheetViews>
    <sheetView tabSelected="1" zoomScale="90" zoomScaleNormal="90" workbookViewId="0">
      <pane ySplit="2" topLeftCell="A66" activePane="bottomLeft" state="frozen"/>
      <selection pane="bottomLeft" activeCell="I67" sqref="I67"/>
    </sheetView>
  </sheetViews>
  <sheetFormatPr defaultRowHeight="15" x14ac:dyDescent="0.25"/>
  <cols>
    <col min="1" max="1" width="50.85546875" style="19" customWidth="1"/>
    <col min="2" max="2" width="38" style="16" customWidth="1"/>
    <col min="3" max="3" width="49.140625" style="19" customWidth="1"/>
    <col min="4" max="4" width="22.85546875" style="16" customWidth="1"/>
    <col min="5" max="5" width="21.140625" style="16" customWidth="1"/>
    <col min="6" max="6" width="23.5703125" style="16" customWidth="1"/>
    <col min="7" max="7" width="22.5703125" style="16" customWidth="1"/>
    <col min="8" max="8" width="36" style="16" customWidth="1"/>
  </cols>
  <sheetData>
    <row r="1" spans="1:8" s="10" customFormat="1" ht="24" customHeight="1" x14ac:dyDescent="0.25">
      <c r="A1" s="160" t="s">
        <v>0</v>
      </c>
      <c r="B1" s="160" t="s">
        <v>1</v>
      </c>
      <c r="C1" s="198" t="s">
        <v>267</v>
      </c>
      <c r="D1" s="169" t="s">
        <v>157</v>
      </c>
      <c r="E1" s="169"/>
      <c r="F1" s="169" t="s">
        <v>158</v>
      </c>
      <c r="G1" s="169"/>
      <c r="H1" s="32" t="s">
        <v>266</v>
      </c>
    </row>
    <row r="2" spans="1:8" s="9" customFormat="1" ht="17.25" customHeight="1" x14ac:dyDescent="0.25">
      <c r="A2" s="160"/>
      <c r="B2" s="160"/>
      <c r="C2" s="199"/>
      <c r="D2" s="23" t="s">
        <v>273</v>
      </c>
      <c r="E2" s="23" t="s">
        <v>274</v>
      </c>
      <c r="F2" s="23" t="s">
        <v>273</v>
      </c>
      <c r="G2" s="23" t="s">
        <v>274</v>
      </c>
      <c r="H2" s="24"/>
    </row>
    <row r="3" spans="1:8" ht="25.5" customHeight="1" x14ac:dyDescent="0.25">
      <c r="A3" s="159" t="s">
        <v>159</v>
      </c>
      <c r="B3" s="162" t="s">
        <v>265</v>
      </c>
      <c r="C3" s="17" t="s">
        <v>217</v>
      </c>
      <c r="D3" s="43" t="s">
        <v>326</v>
      </c>
      <c r="E3" s="43" t="s">
        <v>326</v>
      </c>
      <c r="F3" s="43" t="s">
        <v>326</v>
      </c>
      <c r="G3" s="43" t="s">
        <v>326</v>
      </c>
    </row>
    <row r="4" spans="1:8" x14ac:dyDescent="0.25">
      <c r="A4" s="159"/>
      <c r="B4" s="163"/>
      <c r="C4" s="17" t="s">
        <v>218</v>
      </c>
      <c r="D4" s="43" t="s">
        <v>326</v>
      </c>
      <c r="E4" s="43" t="s">
        <v>326</v>
      </c>
      <c r="F4" s="43" t="s">
        <v>326</v>
      </c>
      <c r="G4" s="43" t="s">
        <v>326</v>
      </c>
    </row>
    <row r="5" spans="1:8" ht="27" customHeight="1" x14ac:dyDescent="0.25">
      <c r="A5" s="161" t="s">
        <v>160</v>
      </c>
      <c r="B5" s="161" t="s">
        <v>161</v>
      </c>
      <c r="C5" s="13" t="s">
        <v>219</v>
      </c>
      <c r="D5" s="16">
        <v>52.6</v>
      </c>
      <c r="E5" s="16">
        <v>15.3</v>
      </c>
      <c r="F5" s="47" t="s">
        <v>318</v>
      </c>
      <c r="G5" s="47" t="s">
        <v>318</v>
      </c>
      <c r="H5" s="211" t="s">
        <v>319</v>
      </c>
    </row>
    <row r="6" spans="1:8" ht="28.5" customHeight="1" x14ac:dyDescent="0.25">
      <c r="A6" s="161"/>
      <c r="B6" s="161"/>
      <c r="C6" s="13" t="s">
        <v>220</v>
      </c>
      <c r="D6" s="16">
        <v>1194</v>
      </c>
      <c r="E6" s="16">
        <v>470</v>
      </c>
      <c r="F6" s="47" t="s">
        <v>318</v>
      </c>
      <c r="G6" s="47" t="s">
        <v>318</v>
      </c>
      <c r="H6" s="212"/>
    </row>
    <row r="7" spans="1:8" ht="24" customHeight="1" x14ac:dyDescent="0.25">
      <c r="A7" s="162" t="s">
        <v>162</v>
      </c>
      <c r="B7" s="162" t="s">
        <v>163</v>
      </c>
      <c r="C7" s="42" t="s">
        <v>289</v>
      </c>
      <c r="D7" s="16">
        <v>0</v>
      </c>
      <c r="E7" s="16">
        <v>1.96</v>
      </c>
      <c r="F7" s="201">
        <v>0</v>
      </c>
      <c r="G7" s="201">
        <v>2992</v>
      </c>
      <c r="H7" s="174" t="s">
        <v>285</v>
      </c>
    </row>
    <row r="8" spans="1:8" ht="24" customHeight="1" x14ac:dyDescent="0.25">
      <c r="A8" s="163"/>
      <c r="B8" s="163"/>
      <c r="C8" s="42" t="s">
        <v>290</v>
      </c>
      <c r="D8" s="16">
        <v>0</v>
      </c>
      <c r="E8" s="16">
        <v>1905</v>
      </c>
      <c r="F8" s="202"/>
      <c r="G8" s="202"/>
      <c r="H8" s="175"/>
    </row>
    <row r="9" spans="1:8" ht="36" customHeight="1" x14ac:dyDescent="0.25">
      <c r="A9" s="164"/>
      <c r="B9" s="163"/>
      <c r="C9" s="42" t="s">
        <v>291</v>
      </c>
      <c r="D9" s="16">
        <v>0</v>
      </c>
      <c r="E9" s="16">
        <v>25274</v>
      </c>
      <c r="F9" s="203"/>
      <c r="G9" s="203">
        <v>0</v>
      </c>
      <c r="H9" s="176" t="s">
        <v>286</v>
      </c>
    </row>
    <row r="10" spans="1:8" ht="36" customHeight="1" x14ac:dyDescent="0.25">
      <c r="A10" s="165" t="s">
        <v>164</v>
      </c>
      <c r="B10" s="163"/>
      <c r="C10" s="42" t="s">
        <v>289</v>
      </c>
      <c r="D10" s="16">
        <v>11753</v>
      </c>
      <c r="E10" s="16">
        <f>D10+122</f>
        <v>11875</v>
      </c>
      <c r="F10" s="201">
        <v>60711</v>
      </c>
      <c r="G10" s="201">
        <v>66514</v>
      </c>
      <c r="H10" s="174" t="s">
        <v>286</v>
      </c>
    </row>
    <row r="11" spans="1:8" ht="36" customHeight="1" x14ac:dyDescent="0.25">
      <c r="A11" s="163"/>
      <c r="B11" s="163"/>
      <c r="C11" s="42" t="s">
        <v>290</v>
      </c>
      <c r="D11" s="16">
        <v>0</v>
      </c>
      <c r="E11" s="16">
        <v>18764</v>
      </c>
      <c r="F11" s="202"/>
      <c r="G11" s="202"/>
      <c r="H11" s="175"/>
    </row>
    <row r="12" spans="1:8" ht="43.5" customHeight="1" x14ac:dyDescent="0.25">
      <c r="A12" s="164"/>
      <c r="B12" s="163"/>
      <c r="C12" s="42" t="s">
        <v>291</v>
      </c>
      <c r="D12" s="16">
        <v>0</v>
      </c>
      <c r="E12" s="16">
        <v>143859</v>
      </c>
      <c r="F12" s="203">
        <v>0</v>
      </c>
      <c r="G12" s="203">
        <v>0</v>
      </c>
      <c r="H12" s="176" t="s">
        <v>286</v>
      </c>
    </row>
    <row r="13" spans="1:8" ht="43.5" customHeight="1" x14ac:dyDescent="0.25">
      <c r="A13" s="162" t="s">
        <v>165</v>
      </c>
      <c r="B13" s="163"/>
      <c r="C13" s="42" t="s">
        <v>289</v>
      </c>
      <c r="D13" s="16">
        <v>853</v>
      </c>
      <c r="E13" s="16">
        <f>6781+D13</f>
        <v>7634</v>
      </c>
      <c r="F13" s="201">
        <v>3932</v>
      </c>
      <c r="G13" s="201">
        <v>15348</v>
      </c>
      <c r="H13" s="174"/>
    </row>
    <row r="14" spans="1:8" ht="43.5" customHeight="1" x14ac:dyDescent="0.25">
      <c r="A14" s="163"/>
      <c r="B14" s="163"/>
      <c r="C14" s="42" t="s">
        <v>290</v>
      </c>
      <c r="D14" s="16">
        <v>197</v>
      </c>
      <c r="E14" s="16">
        <v>883</v>
      </c>
      <c r="F14" s="202"/>
      <c r="G14" s="202"/>
      <c r="H14" s="175"/>
    </row>
    <row r="15" spans="1:8" ht="52.5" customHeight="1" x14ac:dyDescent="0.25">
      <c r="A15" s="164"/>
      <c r="B15" s="163"/>
      <c r="C15" s="42" t="s">
        <v>291</v>
      </c>
      <c r="D15" s="16">
        <v>906</v>
      </c>
      <c r="E15" s="16">
        <v>4068</v>
      </c>
      <c r="F15" s="203">
        <v>0</v>
      </c>
      <c r="G15" s="203">
        <v>0</v>
      </c>
      <c r="H15" s="176"/>
    </row>
    <row r="16" spans="1:8" ht="92.25" customHeight="1" x14ac:dyDescent="0.25">
      <c r="A16" s="12" t="s">
        <v>166</v>
      </c>
      <c r="B16" s="163"/>
      <c r="C16" s="25"/>
      <c r="D16" s="43" t="s">
        <v>287</v>
      </c>
      <c r="E16" s="43" t="s">
        <v>287</v>
      </c>
      <c r="F16" s="43" t="s">
        <v>287</v>
      </c>
      <c r="G16" s="43" t="s">
        <v>287</v>
      </c>
      <c r="H16" s="41" t="s">
        <v>398</v>
      </c>
    </row>
    <row r="17" spans="1:8" ht="47.25" customHeight="1" x14ac:dyDescent="0.25">
      <c r="A17" s="11" t="s">
        <v>221</v>
      </c>
      <c r="B17" s="164"/>
      <c r="C17" s="25"/>
      <c r="D17" s="43" t="s">
        <v>287</v>
      </c>
      <c r="E17" s="43" t="s">
        <v>287</v>
      </c>
      <c r="F17" s="43" t="s">
        <v>287</v>
      </c>
      <c r="G17" s="43" t="s">
        <v>287</v>
      </c>
      <c r="H17" s="41" t="s">
        <v>288</v>
      </c>
    </row>
    <row r="18" spans="1:8" ht="58.5" customHeight="1" x14ac:dyDescent="0.25">
      <c r="A18" s="12" t="s">
        <v>167</v>
      </c>
      <c r="B18" s="12" t="s">
        <v>168</v>
      </c>
      <c r="C18" s="35" t="s">
        <v>262</v>
      </c>
      <c r="D18" s="52" t="s">
        <v>372</v>
      </c>
      <c r="E18" s="52" t="s">
        <v>373</v>
      </c>
      <c r="F18" s="52">
        <v>9238</v>
      </c>
      <c r="G18" s="52">
        <v>7514</v>
      </c>
      <c r="H18" s="52"/>
    </row>
    <row r="19" spans="1:8" ht="19.5" customHeight="1" x14ac:dyDescent="0.25">
      <c r="A19" s="159" t="s">
        <v>169</v>
      </c>
      <c r="B19" s="159" t="s">
        <v>170</v>
      </c>
      <c r="C19" s="17" t="s">
        <v>222</v>
      </c>
      <c r="D19" s="16">
        <v>291</v>
      </c>
      <c r="E19" s="16">
        <v>737</v>
      </c>
      <c r="F19" s="204" t="s">
        <v>292</v>
      </c>
      <c r="G19" s="205"/>
    </row>
    <row r="20" spans="1:8" ht="18" customHeight="1" x14ac:dyDescent="0.25">
      <c r="A20" s="159"/>
      <c r="B20" s="159"/>
      <c r="C20" s="17" t="s">
        <v>223</v>
      </c>
      <c r="D20" s="43" t="s">
        <v>297</v>
      </c>
      <c r="E20" s="43" t="s">
        <v>298</v>
      </c>
      <c r="F20" s="206"/>
      <c r="G20" s="207"/>
    </row>
    <row r="21" spans="1:8" ht="15" customHeight="1" x14ac:dyDescent="0.25">
      <c r="A21" s="161" t="s">
        <v>171</v>
      </c>
      <c r="B21" s="161" t="s">
        <v>172</v>
      </c>
      <c r="C21" s="13" t="s">
        <v>222</v>
      </c>
      <c r="D21" s="16" t="s">
        <v>299</v>
      </c>
      <c r="E21" s="16" t="s">
        <v>301</v>
      </c>
    </row>
    <row r="22" spans="1:8" x14ac:dyDescent="0.25">
      <c r="A22" s="161"/>
      <c r="B22" s="161"/>
      <c r="C22" s="13" t="s">
        <v>223</v>
      </c>
      <c r="D22" s="16" t="s">
        <v>300</v>
      </c>
      <c r="E22" s="16" t="s">
        <v>302</v>
      </c>
    </row>
    <row r="23" spans="1:8" ht="21" customHeight="1" x14ac:dyDescent="0.25">
      <c r="A23" s="159" t="s">
        <v>173</v>
      </c>
      <c r="B23" s="159" t="s">
        <v>174</v>
      </c>
      <c r="C23" s="17" t="s">
        <v>222</v>
      </c>
      <c r="D23" s="16">
        <v>9</v>
      </c>
      <c r="E23" s="16">
        <v>11</v>
      </c>
    </row>
    <row r="24" spans="1:8" ht="16.5" customHeight="1" x14ac:dyDescent="0.25">
      <c r="A24" s="159"/>
      <c r="B24" s="159"/>
      <c r="C24" s="17" t="s">
        <v>224</v>
      </c>
      <c r="D24" s="43" t="s">
        <v>326</v>
      </c>
      <c r="E24" s="43" t="s">
        <v>326</v>
      </c>
      <c r="F24" s="43" t="s">
        <v>326</v>
      </c>
      <c r="G24" s="43" t="s">
        <v>326</v>
      </c>
    </row>
    <row r="25" spans="1:8" ht="100.5" x14ac:dyDescent="0.25">
      <c r="A25" s="12" t="s">
        <v>175</v>
      </c>
      <c r="B25" s="161" t="s">
        <v>176</v>
      </c>
      <c r="C25" s="13" t="s">
        <v>225</v>
      </c>
      <c r="D25" s="44" t="s">
        <v>303</v>
      </c>
      <c r="F25" s="45">
        <v>670.38199999999995</v>
      </c>
      <c r="H25" s="46" t="s">
        <v>304</v>
      </c>
    </row>
    <row r="26" spans="1:8" ht="89.25" customHeight="1" x14ac:dyDescent="0.25">
      <c r="A26" s="159" t="s">
        <v>177</v>
      </c>
      <c r="B26" s="161"/>
      <c r="C26" s="17" t="s">
        <v>226</v>
      </c>
      <c r="D26" s="16">
        <v>2</v>
      </c>
      <c r="E26" s="16">
        <v>14</v>
      </c>
      <c r="F26" s="16">
        <v>1913.395</v>
      </c>
      <c r="G26" s="16">
        <v>6336.4350000000004</v>
      </c>
      <c r="H26" s="46" t="s">
        <v>305</v>
      </c>
    </row>
    <row r="27" spans="1:8" ht="44.25" customHeight="1" x14ac:dyDescent="0.25">
      <c r="A27" s="159"/>
      <c r="B27" s="161"/>
      <c r="C27" s="17" t="s">
        <v>227</v>
      </c>
      <c r="D27" s="16">
        <v>18</v>
      </c>
      <c r="E27" s="16">
        <v>10</v>
      </c>
      <c r="H27" s="46"/>
    </row>
    <row r="28" spans="1:8" ht="56.25" customHeight="1" x14ac:dyDescent="0.25">
      <c r="A28" s="12" t="s">
        <v>178</v>
      </c>
      <c r="B28" s="161"/>
      <c r="C28" s="13" t="s">
        <v>228</v>
      </c>
      <c r="D28" s="208" t="s">
        <v>306</v>
      </c>
      <c r="E28" s="209"/>
      <c r="F28" s="209"/>
      <c r="G28" s="209"/>
      <c r="H28" s="210"/>
    </row>
    <row r="29" spans="1:8" ht="177" customHeight="1" x14ac:dyDescent="0.25">
      <c r="A29" s="11" t="s">
        <v>179</v>
      </c>
      <c r="B29" s="159" t="s">
        <v>180</v>
      </c>
      <c r="C29" s="17" t="s">
        <v>229</v>
      </c>
      <c r="D29" s="90" t="s">
        <v>454</v>
      </c>
      <c r="E29" s="91" t="s">
        <v>455</v>
      </c>
      <c r="F29" s="91" t="s">
        <v>456</v>
      </c>
      <c r="G29" s="91" t="s">
        <v>457</v>
      </c>
      <c r="H29" s="52" t="s">
        <v>460</v>
      </c>
    </row>
    <row r="30" spans="1:8" ht="27" customHeight="1" x14ac:dyDescent="0.25">
      <c r="A30" s="161" t="s">
        <v>181</v>
      </c>
      <c r="B30" s="159"/>
      <c r="C30" s="35" t="s">
        <v>272</v>
      </c>
      <c r="D30" s="16">
        <v>0</v>
      </c>
      <c r="E30" s="16">
        <v>0</v>
      </c>
      <c r="F30" s="16">
        <v>0</v>
      </c>
      <c r="G30" s="16">
        <v>0</v>
      </c>
      <c r="H30" s="166" t="s">
        <v>458</v>
      </c>
    </row>
    <row r="31" spans="1:8" ht="16.5" customHeight="1" x14ac:dyDescent="0.25">
      <c r="A31" s="161"/>
      <c r="B31" s="159"/>
      <c r="C31" s="18" t="s">
        <v>230</v>
      </c>
      <c r="D31" s="16">
        <v>0</v>
      </c>
      <c r="E31" s="16">
        <v>0</v>
      </c>
      <c r="F31" s="16">
        <v>0</v>
      </c>
      <c r="G31" s="16">
        <v>0</v>
      </c>
      <c r="H31" s="167"/>
    </row>
    <row r="32" spans="1:8" ht="19.5" customHeight="1" x14ac:dyDescent="0.25">
      <c r="A32" s="161"/>
      <c r="B32" s="159"/>
      <c r="C32" s="18" t="s">
        <v>231</v>
      </c>
      <c r="D32" s="16">
        <v>0</v>
      </c>
      <c r="E32" s="16">
        <v>0</v>
      </c>
      <c r="F32" s="16">
        <v>0</v>
      </c>
      <c r="G32" s="16">
        <v>0</v>
      </c>
      <c r="H32" s="168"/>
    </row>
    <row r="33" spans="1:8" ht="0.75" customHeight="1" x14ac:dyDescent="0.25">
      <c r="A33" s="161"/>
      <c r="B33" s="159"/>
      <c r="C33" s="200" t="s">
        <v>232</v>
      </c>
    </row>
    <row r="34" spans="1:8" ht="36" x14ac:dyDescent="0.25">
      <c r="A34" s="11" t="s">
        <v>182</v>
      </c>
      <c r="B34" s="159"/>
      <c r="C34" s="164"/>
      <c r="D34" s="16">
        <v>0</v>
      </c>
      <c r="E34" s="16">
        <v>0</v>
      </c>
      <c r="F34" s="16">
        <v>0</v>
      </c>
      <c r="G34" s="16">
        <v>0</v>
      </c>
      <c r="H34" s="16" t="s">
        <v>459</v>
      </c>
    </row>
    <row r="35" spans="1:8" ht="15" customHeight="1" x14ac:dyDescent="0.25">
      <c r="A35" s="12" t="s">
        <v>183</v>
      </c>
      <c r="B35" s="161" t="s">
        <v>174</v>
      </c>
      <c r="C35" s="165" t="s">
        <v>184</v>
      </c>
      <c r="D35" s="16" t="s">
        <v>321</v>
      </c>
      <c r="E35" s="16" t="s">
        <v>321</v>
      </c>
    </row>
    <row r="36" spans="1:8" ht="24" x14ac:dyDescent="0.25">
      <c r="A36" s="11" t="s">
        <v>185</v>
      </c>
      <c r="B36" s="161"/>
      <c r="C36" s="173"/>
      <c r="D36" s="16">
        <v>8</v>
      </c>
      <c r="E36" s="16">
        <v>8</v>
      </c>
    </row>
    <row r="37" spans="1:8" ht="48" x14ac:dyDescent="0.25">
      <c r="A37" s="12" t="s">
        <v>186</v>
      </c>
      <c r="B37" s="161"/>
      <c r="C37" s="13" t="s">
        <v>233</v>
      </c>
      <c r="D37" s="16">
        <v>0</v>
      </c>
      <c r="E37" s="16">
        <v>0</v>
      </c>
    </row>
    <row r="38" spans="1:8" x14ac:dyDescent="0.25">
      <c r="A38" s="159" t="s">
        <v>187</v>
      </c>
      <c r="B38" s="11" t="s">
        <v>188</v>
      </c>
      <c r="C38" s="186" t="s">
        <v>222</v>
      </c>
      <c r="D38" s="183">
        <v>146</v>
      </c>
      <c r="E38" s="183">
        <v>53</v>
      </c>
      <c r="F38" s="183"/>
      <c r="G38" s="183"/>
      <c r="H38" s="183"/>
    </row>
    <row r="39" spans="1:8" x14ac:dyDescent="0.25">
      <c r="A39" s="159"/>
      <c r="B39" s="11" t="s">
        <v>189</v>
      </c>
      <c r="C39" s="186"/>
      <c r="D39" s="184"/>
      <c r="E39" s="184"/>
      <c r="F39" s="184"/>
      <c r="G39" s="184"/>
      <c r="H39" s="184"/>
    </row>
    <row r="40" spans="1:8" ht="24" x14ac:dyDescent="0.25">
      <c r="A40" s="159"/>
      <c r="B40" s="11" t="s">
        <v>174</v>
      </c>
      <c r="C40" s="186"/>
      <c r="D40" s="185"/>
      <c r="E40" s="185"/>
      <c r="F40" s="185"/>
      <c r="G40" s="185"/>
      <c r="H40" s="185"/>
    </row>
    <row r="41" spans="1:8" ht="45.75" customHeight="1" x14ac:dyDescent="0.25">
      <c r="A41" s="12" t="s">
        <v>190</v>
      </c>
      <c r="B41" s="12" t="s">
        <v>174</v>
      </c>
      <c r="C41" s="13" t="s">
        <v>222</v>
      </c>
      <c r="D41" s="16">
        <v>6</v>
      </c>
      <c r="E41" s="16">
        <v>9</v>
      </c>
    </row>
    <row r="42" spans="1:8" ht="45" customHeight="1" x14ac:dyDescent="0.25">
      <c r="A42" s="159" t="s">
        <v>191</v>
      </c>
      <c r="B42" s="159" t="s">
        <v>192</v>
      </c>
      <c r="C42" s="17" t="s">
        <v>234</v>
      </c>
      <c r="D42" s="51">
        <v>1</v>
      </c>
      <c r="E42" s="51">
        <v>1</v>
      </c>
      <c r="F42" s="51">
        <v>1</v>
      </c>
      <c r="G42" s="51">
        <v>1</v>
      </c>
      <c r="H42" s="52" t="s">
        <v>327</v>
      </c>
    </row>
    <row r="43" spans="1:8" ht="59.25" customHeight="1" x14ac:dyDescent="0.25">
      <c r="A43" s="159"/>
      <c r="B43" s="159"/>
      <c r="C43" s="17" t="s">
        <v>235</v>
      </c>
      <c r="D43" s="51">
        <v>1</v>
      </c>
      <c r="E43" s="51">
        <v>1</v>
      </c>
      <c r="F43" s="53">
        <v>176000</v>
      </c>
      <c r="G43" s="53">
        <v>59000</v>
      </c>
      <c r="H43" s="52" t="s">
        <v>328</v>
      </c>
    </row>
    <row r="44" spans="1:8" ht="74.25" customHeight="1" x14ac:dyDescent="0.25">
      <c r="A44" s="159"/>
      <c r="B44" s="159"/>
      <c r="C44" s="17" t="s">
        <v>236</v>
      </c>
      <c r="D44" s="51">
        <v>1</v>
      </c>
      <c r="E44" s="51">
        <v>1</v>
      </c>
      <c r="F44" s="51">
        <v>1</v>
      </c>
      <c r="G44" s="51">
        <v>1</v>
      </c>
      <c r="H44" s="52" t="s">
        <v>329</v>
      </c>
    </row>
    <row r="45" spans="1:8" ht="60" x14ac:dyDescent="0.25">
      <c r="A45" s="12" t="s">
        <v>193</v>
      </c>
      <c r="B45" s="161" t="s">
        <v>86</v>
      </c>
      <c r="C45" s="13" t="s">
        <v>222</v>
      </c>
      <c r="D45" s="16">
        <v>2476</v>
      </c>
      <c r="E45" s="16">
        <v>2230</v>
      </c>
      <c r="F45" s="16">
        <v>788</v>
      </c>
      <c r="G45" s="16">
        <v>823</v>
      </c>
      <c r="H45" s="78" t="s">
        <v>412</v>
      </c>
    </row>
    <row r="46" spans="1:8" x14ac:dyDescent="0.25">
      <c r="A46" s="159" t="s">
        <v>194</v>
      </c>
      <c r="B46" s="161"/>
      <c r="C46" s="17" t="s">
        <v>237</v>
      </c>
      <c r="D46" s="16">
        <v>0.79</v>
      </c>
      <c r="E46" s="16">
        <v>0.81</v>
      </c>
      <c r="F46" s="16">
        <v>550.72</v>
      </c>
      <c r="G46" s="45">
        <v>1009.36</v>
      </c>
    </row>
    <row r="47" spans="1:8" ht="24" customHeight="1" x14ac:dyDescent="0.25">
      <c r="A47" s="159"/>
      <c r="B47" s="161"/>
      <c r="C47" s="17" t="s">
        <v>238</v>
      </c>
      <c r="D47" s="16">
        <v>0.43</v>
      </c>
      <c r="E47" s="16">
        <v>2.2400000000000002</v>
      </c>
      <c r="F47" s="45">
        <v>2210</v>
      </c>
      <c r="G47" s="45">
        <v>2032.04</v>
      </c>
    </row>
    <row r="48" spans="1:8" x14ac:dyDescent="0.25">
      <c r="A48" s="159"/>
      <c r="B48" s="161"/>
      <c r="C48" s="17" t="s">
        <v>239</v>
      </c>
      <c r="D48" s="16">
        <v>0.17</v>
      </c>
      <c r="E48" s="16">
        <v>0</v>
      </c>
      <c r="F48" s="16">
        <v>120.89</v>
      </c>
      <c r="G48" s="16">
        <v>0</v>
      </c>
    </row>
    <row r="49" spans="1:8" ht="24" customHeight="1" x14ac:dyDescent="0.25">
      <c r="A49" s="159"/>
      <c r="B49" s="161"/>
      <c r="C49" s="17" t="s">
        <v>240</v>
      </c>
      <c r="D49" s="16">
        <v>0.19</v>
      </c>
      <c r="E49" s="16">
        <v>0.81</v>
      </c>
      <c r="F49" s="16">
        <v>240</v>
      </c>
      <c r="G49" s="16">
        <v>252.34</v>
      </c>
    </row>
    <row r="50" spans="1:8" ht="24" x14ac:dyDescent="0.25">
      <c r="A50" s="27" t="s">
        <v>195</v>
      </c>
      <c r="B50" s="161"/>
      <c r="C50" s="13" t="s">
        <v>241</v>
      </c>
      <c r="D50" s="16">
        <v>0.45</v>
      </c>
      <c r="E50" s="16">
        <v>2.38</v>
      </c>
      <c r="F50" s="16">
        <v>200.62</v>
      </c>
      <c r="G50" s="45">
        <v>1390.58</v>
      </c>
    </row>
    <row r="51" spans="1:8" ht="24" x14ac:dyDescent="0.25">
      <c r="A51" s="28" t="s">
        <v>242</v>
      </c>
      <c r="B51" s="161"/>
      <c r="C51" s="13" t="s">
        <v>243</v>
      </c>
      <c r="D51" s="16">
        <v>5.04</v>
      </c>
      <c r="E51" s="16">
        <v>3.82</v>
      </c>
      <c r="F51" s="45">
        <v>4452.8500000000004</v>
      </c>
      <c r="G51" s="45">
        <v>4283.22</v>
      </c>
    </row>
    <row r="52" spans="1:8" ht="24" x14ac:dyDescent="0.25">
      <c r="A52" s="28" t="s">
        <v>244</v>
      </c>
      <c r="B52" s="161"/>
      <c r="C52" s="13" t="s">
        <v>237</v>
      </c>
      <c r="D52" s="16">
        <v>1.1599999999999999</v>
      </c>
      <c r="E52" s="16">
        <v>2.19</v>
      </c>
      <c r="F52" s="16">
        <v>547.92999999999995</v>
      </c>
      <c r="G52" s="45">
        <v>2021.7</v>
      </c>
    </row>
    <row r="53" spans="1:8" ht="24" x14ac:dyDescent="0.25">
      <c r="A53" s="28" t="s">
        <v>245</v>
      </c>
      <c r="B53" s="161"/>
      <c r="C53" s="92" t="s">
        <v>246</v>
      </c>
      <c r="D53" s="16">
        <v>0.35</v>
      </c>
      <c r="E53" s="16">
        <v>2.5099999999999998</v>
      </c>
      <c r="F53" s="16">
        <v>130.18</v>
      </c>
      <c r="G53" s="45">
        <v>4540.18</v>
      </c>
    </row>
    <row r="54" spans="1:8" ht="24" x14ac:dyDescent="0.25">
      <c r="A54" s="28" t="s">
        <v>247</v>
      </c>
      <c r="B54" s="161"/>
      <c r="C54" s="13"/>
    </row>
    <row r="55" spans="1:8" ht="24" x14ac:dyDescent="0.25">
      <c r="A55" s="28" t="s">
        <v>248</v>
      </c>
      <c r="B55" s="161"/>
      <c r="C55" s="26"/>
    </row>
    <row r="56" spans="1:8" ht="17.25" customHeight="1" x14ac:dyDescent="0.25">
      <c r="A56" s="74" t="s">
        <v>406</v>
      </c>
      <c r="B56" s="161"/>
      <c r="C56" s="190" t="s">
        <v>461</v>
      </c>
      <c r="D56" s="193"/>
      <c r="E56" s="193"/>
      <c r="F56" s="193"/>
      <c r="G56" s="193"/>
      <c r="H56" s="194"/>
    </row>
    <row r="57" spans="1:8" ht="27" customHeight="1" x14ac:dyDescent="0.25">
      <c r="A57" s="159" t="s">
        <v>196</v>
      </c>
      <c r="B57" s="161"/>
      <c r="C57" s="17" t="s">
        <v>249</v>
      </c>
      <c r="D57" s="16">
        <v>3434</v>
      </c>
      <c r="E57" s="16">
        <v>3317</v>
      </c>
      <c r="F57" s="177">
        <v>228.11</v>
      </c>
      <c r="G57" s="177">
        <v>331.31</v>
      </c>
      <c r="H57" s="180" t="s">
        <v>332</v>
      </c>
    </row>
    <row r="58" spans="1:8" ht="25.5" customHeight="1" x14ac:dyDescent="0.25">
      <c r="A58" s="159"/>
      <c r="B58" s="161"/>
      <c r="C58" s="17" t="s">
        <v>250</v>
      </c>
      <c r="D58" s="16">
        <v>33</v>
      </c>
      <c r="E58" s="16">
        <v>31</v>
      </c>
      <c r="F58" s="178"/>
      <c r="G58" s="178"/>
      <c r="H58" s="171"/>
    </row>
    <row r="59" spans="1:8" ht="30.75" customHeight="1" x14ac:dyDescent="0.25">
      <c r="A59" s="159"/>
      <c r="B59" s="161"/>
      <c r="C59" s="17" t="s">
        <v>251</v>
      </c>
      <c r="D59" s="52" t="s">
        <v>330</v>
      </c>
      <c r="E59" s="52" t="s">
        <v>331</v>
      </c>
      <c r="F59" s="179"/>
      <c r="G59" s="179"/>
      <c r="H59" s="172"/>
    </row>
    <row r="60" spans="1:8" ht="24" x14ac:dyDescent="0.25">
      <c r="A60" s="12" t="s">
        <v>197</v>
      </c>
      <c r="B60" s="161"/>
      <c r="C60" s="13" t="s">
        <v>252</v>
      </c>
      <c r="D60" s="16">
        <v>473</v>
      </c>
      <c r="E60" s="16">
        <v>566</v>
      </c>
      <c r="F60" s="16">
        <v>18</v>
      </c>
      <c r="G60" s="16">
        <v>24</v>
      </c>
      <c r="H60" s="78" t="s">
        <v>412</v>
      </c>
    </row>
    <row r="61" spans="1:8" ht="45" customHeight="1" x14ac:dyDescent="0.25">
      <c r="A61" s="11" t="s">
        <v>198</v>
      </c>
      <c r="B61" s="11" t="s">
        <v>174</v>
      </c>
      <c r="C61" s="17" t="s">
        <v>222</v>
      </c>
      <c r="D61" s="16">
        <v>1</v>
      </c>
      <c r="E61" s="16">
        <v>1</v>
      </c>
    </row>
    <row r="62" spans="1:8" ht="24" x14ac:dyDescent="0.25">
      <c r="A62" s="12" t="s">
        <v>199</v>
      </c>
      <c r="B62" s="12" t="s">
        <v>200</v>
      </c>
      <c r="C62" s="13" t="s">
        <v>222</v>
      </c>
      <c r="D62" s="47" t="s">
        <v>308</v>
      </c>
      <c r="E62" s="47" t="s">
        <v>309</v>
      </c>
      <c r="F62" s="47" t="s">
        <v>310</v>
      </c>
      <c r="G62" s="47" t="s">
        <v>311</v>
      </c>
    </row>
    <row r="63" spans="1:8" ht="60" x14ac:dyDescent="0.25">
      <c r="A63" s="11" t="s">
        <v>201</v>
      </c>
      <c r="B63" s="11" t="s">
        <v>202</v>
      </c>
      <c r="C63" s="73" t="s">
        <v>400</v>
      </c>
      <c r="D63" s="76" t="s">
        <v>413</v>
      </c>
      <c r="E63" s="76" t="s">
        <v>414</v>
      </c>
      <c r="F63" s="76" t="s">
        <v>415</v>
      </c>
      <c r="G63" s="76" t="s">
        <v>416</v>
      </c>
      <c r="H63" s="77"/>
    </row>
    <row r="64" spans="1:8" ht="100.5" x14ac:dyDescent="0.25">
      <c r="A64" s="12" t="s">
        <v>203</v>
      </c>
      <c r="B64" s="12" t="s">
        <v>104</v>
      </c>
      <c r="C64" s="13" t="s">
        <v>253</v>
      </c>
      <c r="E64" s="47" t="s">
        <v>320</v>
      </c>
      <c r="F64" s="45">
        <v>2802.4070000000002</v>
      </c>
      <c r="G64" s="45">
        <v>4105.4620000000004</v>
      </c>
      <c r="H64" s="52" t="s">
        <v>368</v>
      </c>
    </row>
    <row r="65" spans="1:8" ht="44.25" customHeight="1" x14ac:dyDescent="0.25">
      <c r="A65" s="11" t="s">
        <v>204</v>
      </c>
      <c r="B65" s="11" t="s">
        <v>168</v>
      </c>
      <c r="C65" s="17" t="s">
        <v>254</v>
      </c>
      <c r="D65" s="52" t="s">
        <v>429</v>
      </c>
      <c r="E65" s="52" t="s">
        <v>430</v>
      </c>
      <c r="F65" s="86">
        <v>249.19200000000001</v>
      </c>
      <c r="G65" s="89">
        <v>0</v>
      </c>
      <c r="H65" s="70"/>
    </row>
    <row r="66" spans="1:8" ht="67.5" customHeight="1" x14ac:dyDescent="0.25">
      <c r="A66" s="165" t="s">
        <v>431</v>
      </c>
      <c r="B66" s="161" t="s">
        <v>205</v>
      </c>
      <c r="C66" s="170" t="s">
        <v>255</v>
      </c>
      <c r="D66" s="195">
        <v>0</v>
      </c>
      <c r="E66" s="195">
        <v>0</v>
      </c>
      <c r="F66" s="195">
        <v>0</v>
      </c>
      <c r="G66" s="195">
        <v>0</v>
      </c>
      <c r="H66" s="181" t="s">
        <v>462</v>
      </c>
    </row>
    <row r="67" spans="1:8" ht="68.25" customHeight="1" x14ac:dyDescent="0.25">
      <c r="A67" s="164"/>
      <c r="B67" s="161"/>
      <c r="C67" s="170"/>
      <c r="D67" s="196"/>
      <c r="E67" s="196"/>
      <c r="F67" s="196"/>
      <c r="G67" s="197"/>
      <c r="H67" s="182"/>
    </row>
    <row r="68" spans="1:8" ht="24" x14ac:dyDescent="0.25">
      <c r="A68" s="11" t="s">
        <v>206</v>
      </c>
      <c r="B68" s="162" t="s">
        <v>263</v>
      </c>
      <c r="C68" s="170"/>
      <c r="D68" s="83">
        <v>0</v>
      </c>
      <c r="E68" s="83">
        <v>0</v>
      </c>
      <c r="F68" s="83">
        <v>0</v>
      </c>
      <c r="G68" s="83">
        <v>0</v>
      </c>
      <c r="H68" s="79" t="s">
        <v>432</v>
      </c>
    </row>
    <row r="69" spans="1:8" ht="24" x14ac:dyDescent="0.25">
      <c r="A69" s="12" t="s">
        <v>207</v>
      </c>
      <c r="B69" s="163"/>
      <c r="C69" s="170"/>
      <c r="D69" s="84">
        <v>0</v>
      </c>
      <c r="E69" s="84">
        <v>0</v>
      </c>
      <c r="F69" s="84">
        <v>171.08</v>
      </c>
      <c r="G69" s="85">
        <v>28126.32</v>
      </c>
      <c r="H69" s="80" t="s">
        <v>433</v>
      </c>
    </row>
    <row r="70" spans="1:8" ht="24" x14ac:dyDescent="0.25">
      <c r="A70" s="11" t="s">
        <v>208</v>
      </c>
      <c r="B70" s="163"/>
      <c r="C70" s="170"/>
      <c r="D70" s="83">
        <v>0</v>
      </c>
      <c r="E70" s="83">
        <v>0</v>
      </c>
      <c r="F70" s="83">
        <v>60.48</v>
      </c>
      <c r="G70" s="83">
        <v>12.43</v>
      </c>
      <c r="H70" s="79" t="s">
        <v>434</v>
      </c>
    </row>
    <row r="71" spans="1:8" ht="24" x14ac:dyDescent="0.25">
      <c r="A71" s="12" t="s">
        <v>209</v>
      </c>
      <c r="B71" s="171"/>
      <c r="C71" s="170"/>
      <c r="D71" s="84">
        <v>0</v>
      </c>
      <c r="E71" s="84">
        <v>0</v>
      </c>
      <c r="F71" s="84">
        <v>0</v>
      </c>
      <c r="G71" s="84">
        <v>0</v>
      </c>
      <c r="H71" s="80" t="s">
        <v>432</v>
      </c>
    </row>
    <row r="72" spans="1:8" ht="24" x14ac:dyDescent="0.25">
      <c r="A72" s="11" t="s">
        <v>210</v>
      </c>
      <c r="B72" s="172"/>
      <c r="C72" s="170"/>
      <c r="D72" s="83">
        <v>0</v>
      </c>
      <c r="E72" s="83">
        <v>0</v>
      </c>
      <c r="F72" s="83">
        <v>0.21</v>
      </c>
      <c r="G72" s="83">
        <v>0</v>
      </c>
      <c r="H72" s="79" t="s">
        <v>435</v>
      </c>
    </row>
    <row r="73" spans="1:8" ht="186.75" customHeight="1" x14ac:dyDescent="0.25">
      <c r="A73" s="12" t="s">
        <v>211</v>
      </c>
      <c r="B73" s="27" t="s">
        <v>264</v>
      </c>
      <c r="C73" s="13" t="s">
        <v>401</v>
      </c>
      <c r="D73" s="30">
        <v>3</v>
      </c>
      <c r="E73" s="16">
        <v>3</v>
      </c>
      <c r="F73" s="16">
        <v>0</v>
      </c>
      <c r="G73" s="16">
        <v>0</v>
      </c>
      <c r="H73" s="52" t="s">
        <v>436</v>
      </c>
    </row>
    <row r="74" spans="1:8" ht="132" customHeight="1" x14ac:dyDescent="0.25">
      <c r="A74" s="11" t="s">
        <v>212</v>
      </c>
      <c r="B74" s="11" t="s">
        <v>168</v>
      </c>
      <c r="C74" s="17" t="s">
        <v>256</v>
      </c>
      <c r="D74" s="16">
        <v>0</v>
      </c>
      <c r="E74" s="16">
        <v>0</v>
      </c>
      <c r="F74" s="16">
        <v>0</v>
      </c>
      <c r="G74" s="16">
        <v>0</v>
      </c>
      <c r="H74" s="52" t="s">
        <v>374</v>
      </c>
    </row>
    <row r="75" spans="1:8" ht="102.75" customHeight="1" x14ac:dyDescent="0.25">
      <c r="A75" s="161" t="s">
        <v>213</v>
      </c>
      <c r="B75" s="161" t="s">
        <v>168</v>
      </c>
      <c r="C75" s="13" t="s">
        <v>257</v>
      </c>
      <c r="D75" s="187" t="s">
        <v>394</v>
      </c>
      <c r="E75" s="188"/>
      <c r="F75" s="188"/>
      <c r="G75" s="188"/>
      <c r="H75" s="189"/>
    </row>
    <row r="76" spans="1:8" ht="46.5" customHeight="1" x14ac:dyDescent="0.25">
      <c r="A76" s="161"/>
      <c r="B76" s="161"/>
      <c r="C76" s="13" t="s">
        <v>258</v>
      </c>
      <c r="D76" s="16" t="s">
        <v>375</v>
      </c>
      <c r="E76" s="16" t="s">
        <v>375</v>
      </c>
      <c r="F76" s="16">
        <v>10712</v>
      </c>
      <c r="G76" s="16">
        <v>11549</v>
      </c>
      <c r="H76" s="52" t="s">
        <v>395</v>
      </c>
    </row>
    <row r="77" spans="1:8" ht="57.75" x14ac:dyDescent="0.25">
      <c r="A77" s="159" t="s">
        <v>214</v>
      </c>
      <c r="B77" s="11" t="s">
        <v>215</v>
      </c>
      <c r="C77" s="17" t="s">
        <v>259</v>
      </c>
      <c r="D77" s="190" t="s">
        <v>376</v>
      </c>
      <c r="E77" s="191"/>
      <c r="F77" s="191"/>
      <c r="G77" s="192"/>
      <c r="H77" s="52" t="s">
        <v>377</v>
      </c>
    </row>
    <row r="78" spans="1:8" ht="24" x14ac:dyDescent="0.25">
      <c r="A78" s="159"/>
      <c r="B78" s="162" t="s">
        <v>168</v>
      </c>
      <c r="C78" s="17" t="s">
        <v>260</v>
      </c>
      <c r="D78" s="16">
        <v>0</v>
      </c>
      <c r="E78" s="16">
        <v>0</v>
      </c>
      <c r="F78" s="16">
        <v>0</v>
      </c>
      <c r="G78" s="16">
        <v>0</v>
      </c>
    </row>
    <row r="79" spans="1:8" x14ac:dyDescent="0.25">
      <c r="A79" s="159"/>
      <c r="B79" s="172"/>
      <c r="C79" s="17" t="s">
        <v>261</v>
      </c>
      <c r="D79" s="16">
        <v>1108</v>
      </c>
      <c r="E79" s="16">
        <v>1108</v>
      </c>
      <c r="F79" s="43" t="s">
        <v>318</v>
      </c>
      <c r="G79" s="43" t="s">
        <v>318</v>
      </c>
    </row>
    <row r="80" spans="1:8" ht="34.5" customHeight="1" x14ac:dyDescent="0.25">
      <c r="A80" s="27" t="s">
        <v>216</v>
      </c>
      <c r="B80" s="12" t="s">
        <v>174</v>
      </c>
      <c r="C80" s="29" t="s">
        <v>222</v>
      </c>
      <c r="D80" s="16">
        <v>25</v>
      </c>
      <c r="E80" s="16">
        <v>45</v>
      </c>
    </row>
  </sheetData>
  <mergeCells count="70">
    <mergeCell ref="C1:C2"/>
    <mergeCell ref="C33:C34"/>
    <mergeCell ref="F38:F40"/>
    <mergeCell ref="G38:G40"/>
    <mergeCell ref="F7:F9"/>
    <mergeCell ref="G7:G9"/>
    <mergeCell ref="F19:G20"/>
    <mergeCell ref="F13:F15"/>
    <mergeCell ref="G13:G15"/>
    <mergeCell ref="F10:F12"/>
    <mergeCell ref="G10:G12"/>
    <mergeCell ref="D28:H28"/>
    <mergeCell ref="H5:H6"/>
    <mergeCell ref="H10:H12"/>
    <mergeCell ref="H38:H40"/>
    <mergeCell ref="H7:H9"/>
    <mergeCell ref="B78:B79"/>
    <mergeCell ref="D38:D40"/>
    <mergeCell ref="E38:E40"/>
    <mergeCell ref="C38:C40"/>
    <mergeCell ref="D75:H75"/>
    <mergeCell ref="D77:G77"/>
    <mergeCell ref="C56:H56"/>
    <mergeCell ref="D66:D67"/>
    <mergeCell ref="E66:E67"/>
    <mergeCell ref="F66:F67"/>
    <mergeCell ref="G66:G67"/>
    <mergeCell ref="H13:H15"/>
    <mergeCell ref="F57:F59"/>
    <mergeCell ref="G57:G59"/>
    <mergeCell ref="H57:H59"/>
    <mergeCell ref="A77:A79"/>
    <mergeCell ref="B23:B24"/>
    <mergeCell ref="B25:B28"/>
    <mergeCell ref="A26:A27"/>
    <mergeCell ref="B29:B34"/>
    <mergeCell ref="A30:A33"/>
    <mergeCell ref="A19:A20"/>
    <mergeCell ref="B19:B20"/>
    <mergeCell ref="A21:A22"/>
    <mergeCell ref="B21:B22"/>
    <mergeCell ref="H66:H67"/>
    <mergeCell ref="A66:A67"/>
    <mergeCell ref="H30:H32"/>
    <mergeCell ref="D1:E1"/>
    <mergeCell ref="F1:G1"/>
    <mergeCell ref="A75:A76"/>
    <mergeCell ref="B75:B76"/>
    <mergeCell ref="B66:B67"/>
    <mergeCell ref="C66:C72"/>
    <mergeCell ref="B68:B72"/>
    <mergeCell ref="A42:A44"/>
    <mergeCell ref="B42:B44"/>
    <mergeCell ref="B45:B60"/>
    <mergeCell ref="A46:A49"/>
    <mergeCell ref="A57:A59"/>
    <mergeCell ref="B35:B37"/>
    <mergeCell ref="C35:C36"/>
    <mergeCell ref="A38:A40"/>
    <mergeCell ref="A23:A24"/>
    <mergeCell ref="A1:A2"/>
    <mergeCell ref="B1:B2"/>
    <mergeCell ref="A3:A4"/>
    <mergeCell ref="A5:A6"/>
    <mergeCell ref="B5:B6"/>
    <mergeCell ref="A7:A9"/>
    <mergeCell ref="A13:A15"/>
    <mergeCell ref="A10:A12"/>
    <mergeCell ref="B3:B4"/>
    <mergeCell ref="B7:B17"/>
  </mergeCells>
  <pageMargins left="0.7" right="0.7" top="0.75" bottom="0.75" header="0.3" footer="0.3"/>
  <pageSetup paperSize="8" scale="7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Zadania własne GMG</vt:lpstr>
      <vt:lpstr>Zadania monitorowane przez GMG</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Dijakiewicz Aleksandra</dc:creator>
  <cp:lastModifiedBy>Dijakiewicz Aleksandra</cp:lastModifiedBy>
  <cp:lastPrinted>2019-06-18T13:07:32Z</cp:lastPrinted>
  <dcterms:created xsi:type="dcterms:W3CDTF">2017-08-25T07:55:20Z</dcterms:created>
  <dcterms:modified xsi:type="dcterms:W3CDTF">2019-07-25T09:28:39Z</dcterms:modified>
</cp:coreProperties>
</file>