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heme/themeOverride1.xml" ContentType="application/vnd.openxmlformats-officedocument.themeOverrid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theme/themeOverride2.xml" ContentType="application/vnd.openxmlformats-officedocument.themeOverride+xml"/>
  <Override PartName="/xl/charts/chart3.xml" ContentType="application/vnd.openxmlformats-officedocument.drawingml.chart+xml"/>
  <Override PartName="/xl/theme/themeOverride3.xml" ContentType="application/vnd.openxmlformats-officedocument.themeOverride+xml"/>
  <Override PartName="/xl/charts/chart4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theme/themeOverride5.xml" ContentType="application/vnd.openxmlformats-officedocument.themeOverride+xml"/>
  <Override PartName="/xl/charts/chart6.xml" ContentType="application/vnd.openxmlformats-officedocument.drawingml.chart+xml"/>
  <Override PartName="/xl/theme/themeOverride6.xml" ContentType="application/vnd.openxmlformats-officedocument.themeOverride+xml"/>
  <Override PartName="/xl/charts/chart7.xml" ContentType="application/vnd.openxmlformats-officedocument.drawingml.chart+xml"/>
  <Override PartName="/xl/theme/themeOverride7.xml" ContentType="application/vnd.openxmlformats-officedocument.themeOverride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theme/themeOverride8.xml" ContentType="application/vnd.openxmlformats-officedocument.themeOverride+xml"/>
  <Override PartName="/xl/charts/chart9.xml" ContentType="application/vnd.openxmlformats-officedocument.drawingml.chart+xml"/>
  <Override PartName="/xl/theme/themeOverride9.xml" ContentType="application/vnd.openxmlformats-officedocument.themeOverride+xml"/>
  <Override PartName="/xl/charts/chart10.xml" ContentType="application/vnd.openxmlformats-officedocument.drawingml.chart+xml"/>
  <Override PartName="/xl/theme/themeOverride10.xml" ContentType="application/vnd.openxmlformats-officedocument.themeOverride+xml"/>
  <Override PartName="/xl/drawings/drawing5.xml" ContentType="application/vnd.openxmlformats-officedocument.drawing+xml"/>
  <Override PartName="/xl/charts/chart11.xml" ContentType="application/vnd.openxmlformats-officedocument.drawingml.chart+xml"/>
  <Override PartName="/xl/theme/themeOverride11.xml" ContentType="application/vnd.openxmlformats-officedocument.themeOverride+xml"/>
  <Override PartName="/xl/charts/chart12.xml" ContentType="application/vnd.openxmlformats-officedocument.drawingml.chart+xml"/>
  <Override PartName="/xl/theme/themeOverride12.xml" ContentType="application/vnd.openxmlformats-officedocument.themeOverride+xml"/>
  <Override PartName="/xl/charts/chart13.xml" ContentType="application/vnd.openxmlformats-officedocument.drawingml.chart+xml"/>
  <Override PartName="/xl/theme/themeOverride13.xml" ContentType="application/vnd.openxmlformats-officedocument.themeOverride+xml"/>
  <Override PartName="/xl/drawings/drawing6.xml" ContentType="application/vnd.openxmlformats-officedocument.drawing+xml"/>
  <Override PartName="/xl/charts/chart14.xml" ContentType="application/vnd.openxmlformats-officedocument.drawingml.chart+xml"/>
  <Override PartName="/xl/theme/themeOverride14.xml" ContentType="application/vnd.openxmlformats-officedocument.themeOverride+xml"/>
  <Override PartName="/xl/charts/chart15.xml" ContentType="application/vnd.openxmlformats-officedocument.drawingml.chart+xml"/>
  <Override PartName="/xl/theme/themeOverride15.xml" ContentType="application/vnd.openxmlformats-officedocument.themeOverride+xml"/>
  <Override PartName="/xl/drawings/drawing7.xml" ContentType="application/vnd.openxmlformats-officedocument.drawing+xml"/>
  <Override PartName="/xl/charts/chart16.xml" ContentType="application/vnd.openxmlformats-officedocument.drawingml.chart+xml"/>
  <Override PartName="/xl/theme/themeOverride16.xml" ContentType="application/vnd.openxmlformats-officedocument.themeOverride+xml"/>
  <Override PartName="/xl/charts/chart17.xml" ContentType="application/vnd.openxmlformats-officedocument.drawingml.chart+xml"/>
  <Override PartName="/xl/theme/themeOverride17.xml" ContentType="application/vnd.openxmlformats-officedocument.themeOverride+xml"/>
  <Override PartName="/xl/drawings/drawing8.xml" ContentType="application/vnd.openxmlformats-officedocument.drawing+xml"/>
  <Override PartName="/xl/charts/chart18.xml" ContentType="application/vnd.openxmlformats-officedocument.drawingml.chart+xml"/>
  <Override PartName="/xl/theme/themeOverride18.xml" ContentType="application/vnd.openxmlformats-officedocument.themeOverride+xml"/>
  <Override PartName="/xl/charts/chart19.xml" ContentType="application/vnd.openxmlformats-officedocument.drawingml.chart+xml"/>
  <Override PartName="/xl/theme/themeOverride19.xml" ContentType="application/vnd.openxmlformats-officedocument.themeOverride+xml"/>
  <Override PartName="/xl/drawings/drawing9.xml" ContentType="application/vnd.openxmlformats-officedocument.drawing+xml"/>
  <Override PartName="/xl/charts/chart20.xml" ContentType="application/vnd.openxmlformats-officedocument.drawingml.chart+xml"/>
  <Override PartName="/xl/theme/themeOverride20.xml" ContentType="application/vnd.openxmlformats-officedocument.themeOverride+xml"/>
  <Override PartName="/xl/charts/chart21.xml" ContentType="application/vnd.openxmlformats-officedocument.drawingml.chart+xml"/>
  <Override PartName="/xl/theme/themeOverride21.xml" ContentType="application/vnd.openxmlformats-officedocument.themeOverride+xml"/>
  <Override PartName="/xl/drawings/drawing10.xml" ContentType="application/vnd.openxmlformats-officedocument.drawing+xml"/>
  <Override PartName="/xl/charts/chart22.xml" ContentType="application/vnd.openxmlformats-officedocument.drawingml.chart+xml"/>
  <Override PartName="/xl/theme/themeOverride22.xml" ContentType="application/vnd.openxmlformats-officedocument.themeOverride+xml"/>
  <Override PartName="/xl/charts/chart23.xml" ContentType="application/vnd.openxmlformats-officedocument.drawingml.chart+xml"/>
  <Override PartName="/xl/theme/themeOverride23.xml" ContentType="application/vnd.openxmlformats-officedocument.themeOverride+xml"/>
  <Override PartName="/xl/drawings/drawing11.xml" ContentType="application/vnd.openxmlformats-officedocument.drawing+xml"/>
  <Override PartName="/xl/charts/chart24.xml" ContentType="application/vnd.openxmlformats-officedocument.drawingml.chart+xml"/>
  <Override PartName="/xl/theme/themeOverride24.xml" ContentType="application/vnd.openxmlformats-officedocument.themeOverride+xml"/>
  <Override PartName="/xl/charts/chart25.xml" ContentType="application/vnd.openxmlformats-officedocument.drawingml.chart+xml"/>
  <Override PartName="/xl/theme/themeOverride25.xml" ContentType="application/vnd.openxmlformats-officedocument.themeOverride+xml"/>
  <Override PartName="/xl/drawings/drawing12.xml" ContentType="application/vnd.openxmlformats-officedocument.drawing+xml"/>
  <Override PartName="/xl/charts/chart26.xml" ContentType="application/vnd.openxmlformats-officedocument.drawingml.chart+xml"/>
  <Override PartName="/xl/theme/themeOverride26.xml" ContentType="application/vnd.openxmlformats-officedocument.themeOverride+xml"/>
  <Override PartName="/xl/charts/chart27.xml" ContentType="application/vnd.openxmlformats-officedocument.drawingml.chart+xml"/>
  <Override PartName="/xl/theme/themeOverride27.xml" ContentType="application/vnd.openxmlformats-officedocument.themeOverride+xml"/>
  <Override PartName="/xl/drawings/drawing13.xml" ContentType="application/vnd.openxmlformats-officedocument.drawing+xml"/>
  <Override PartName="/xl/charts/chart28.xml" ContentType="application/vnd.openxmlformats-officedocument.drawingml.chart+xml"/>
  <Override PartName="/xl/theme/themeOverride28.xml" ContentType="application/vnd.openxmlformats-officedocument.themeOverride+xml"/>
  <Override PartName="/xl/charts/chart29.xml" ContentType="application/vnd.openxmlformats-officedocument.drawingml.chart+xml"/>
  <Override PartName="/xl/theme/themeOverride29.xml" ContentType="application/vnd.openxmlformats-officedocument.themeOverride+xml"/>
  <Override PartName="/xl/charts/chart30.xml" ContentType="application/vnd.openxmlformats-officedocument.drawingml.chart+xml"/>
  <Override PartName="/xl/theme/themeOverride30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styczeń, luty 2026/"/>
    </mc:Choice>
  </mc:AlternateContent>
  <xr:revisionPtr revIDLastSave="31" documentId="14_{70C0D2DF-FE59-4044-86BA-6D427C44109D}" xr6:coauthVersionLast="47" xr6:coauthVersionMax="47" xr10:uidLastSave="{130EE956-D1E0-4F8D-8ABB-3EC428B718C9}"/>
  <bookViews>
    <workbookView xWindow="-120" yWindow="-120" windowWidth="29040" windowHeight="17520" xr2:uid="{00000000-000D-0000-FFFF-FFFF00000000}"/>
  </bookViews>
  <sheets>
    <sheet name="ZBIORCZO" sheetId="13" r:id="rId1"/>
    <sheet name="styczeń" sheetId="64" r:id="rId2"/>
    <sheet name="luty" sheetId="69" r:id="rId3"/>
    <sheet name="marzec" sheetId="70" r:id="rId4"/>
    <sheet name="kwiecień" sheetId="71" r:id="rId5"/>
    <sheet name="maj" sheetId="72" r:id="rId6"/>
    <sheet name="czerwiec" sheetId="73" r:id="rId7"/>
    <sheet name="lipiec " sheetId="75" r:id="rId8"/>
    <sheet name="sierpień" sheetId="77" r:id="rId9"/>
    <sheet name="wrzesień" sheetId="78" r:id="rId10"/>
    <sheet name="październik" sheetId="80" r:id="rId11"/>
    <sheet name="listopad" sheetId="83" r:id="rId12"/>
    <sheet name=" grudzień" sheetId="61" r:id="rId13"/>
  </sheets>
  <externalReferences>
    <externalReference r:id="rId1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123" i="13" l="1"/>
  <c r="X122" i="13"/>
  <c r="X121" i="13"/>
  <c r="X120" i="13"/>
  <c r="X119" i="13"/>
  <c r="X118" i="13"/>
  <c r="X117" i="13"/>
  <c r="X116" i="13"/>
  <c r="X115" i="13"/>
  <c r="X114" i="13"/>
  <c r="X113" i="13"/>
  <c r="X112" i="13"/>
  <c r="X110" i="13"/>
  <c r="X109" i="13"/>
  <c r="X108" i="13"/>
  <c r="X107" i="13"/>
  <c r="X106" i="13"/>
  <c r="X105" i="13"/>
  <c r="X104" i="13"/>
  <c r="X103" i="13"/>
  <c r="X102" i="13"/>
  <c r="X101" i="13"/>
  <c r="X100" i="13"/>
  <c r="X99" i="13"/>
  <c r="X38" i="13"/>
  <c r="O38" i="13"/>
  <c r="P38" i="13" s="1"/>
  <c r="X37" i="13"/>
  <c r="O37" i="13"/>
  <c r="P37" i="13" s="1"/>
  <c r="X97" i="13"/>
  <c r="X96" i="13"/>
  <c r="X95" i="13"/>
  <c r="X94" i="13"/>
  <c r="X93" i="13"/>
  <c r="X92" i="13"/>
  <c r="X91" i="13"/>
  <c r="X90" i="13"/>
  <c r="X89" i="13"/>
  <c r="X88" i="13"/>
  <c r="X87" i="13"/>
  <c r="X86" i="13"/>
  <c r="O36" i="13"/>
  <c r="X84" i="13" l="1"/>
  <c r="X83" i="13"/>
  <c r="X82" i="13"/>
  <c r="X81" i="13"/>
  <c r="X80" i="13"/>
  <c r="X79" i="13"/>
  <c r="X78" i="13"/>
  <c r="X77" i="13"/>
  <c r="X76" i="13"/>
  <c r="X75" i="13"/>
  <c r="X74" i="13"/>
  <c r="X73" i="13"/>
  <c r="O35" i="13"/>
  <c r="X71" i="13"/>
  <c r="X70" i="13"/>
  <c r="X69" i="13"/>
  <c r="X68" i="13"/>
  <c r="X67" i="13"/>
  <c r="X66" i="13"/>
  <c r="X65" i="13"/>
  <c r="X64" i="13"/>
  <c r="X63" i="13"/>
  <c r="O34" i="13"/>
  <c r="P34" i="13"/>
  <c r="X62" i="13"/>
  <c r="X60" i="13"/>
  <c r="X56" i="13"/>
  <c r="X55" i="13"/>
  <c r="X54" i="13"/>
  <c r="W36" i="71"/>
  <c r="W37" i="70"/>
  <c r="X36" i="13"/>
  <c r="W35" i="69"/>
  <c r="X34" i="13"/>
  <c r="Z36" i="64"/>
  <c r="X33" i="13" s="1"/>
  <c r="O32" i="13"/>
  <c r="W37" i="61"/>
  <c r="X31" i="13"/>
  <c r="S36" i="83"/>
  <c r="X30" i="13" s="1"/>
  <c r="W37" i="80"/>
  <c r="X29" i="13"/>
  <c r="U36" i="78"/>
  <c r="X28" i="13"/>
  <c r="U36" i="77"/>
  <c r="X27" i="13" s="1"/>
  <c r="U37" i="75"/>
  <c r="X26" i="13" s="1"/>
  <c r="V36" i="73"/>
  <c r="X25" i="13" s="1"/>
  <c r="U37" i="72"/>
  <c r="X24" i="13" s="1"/>
  <c r="U36" i="71"/>
  <c r="X23" i="13"/>
  <c r="U37" i="70"/>
  <c r="X22" i="13"/>
  <c r="U35" i="69"/>
  <c r="X21" i="13" s="1"/>
  <c r="X36" i="64"/>
  <c r="X20" i="13"/>
  <c r="U37" i="61"/>
  <c r="X18" i="13" s="1"/>
  <c r="Q36" i="83"/>
  <c r="X17" i="13" s="1"/>
  <c r="U37" i="80"/>
  <c r="X16" i="13"/>
  <c r="S36" i="78"/>
  <c r="X15" i="13"/>
  <c r="S36" i="77"/>
  <c r="X14" i="13"/>
  <c r="S37" i="75"/>
  <c r="X13" i="13"/>
  <c r="T36" i="73"/>
  <c r="X12" i="13"/>
  <c r="S37" i="72"/>
  <c r="X11" i="13"/>
  <c r="S36" i="71"/>
  <c r="X10" i="13"/>
  <c r="S37" i="70"/>
  <c r="X9" i="13"/>
  <c r="S35" i="69"/>
  <c r="V36" i="64"/>
  <c r="X7" i="13" s="1"/>
  <c r="O30" i="13"/>
  <c r="S35" i="64"/>
  <c r="R37" i="61"/>
  <c r="X5" i="13"/>
  <c r="X8" i="13"/>
  <c r="O33" i="13"/>
  <c r="O31" i="13"/>
  <c r="P32" i="13" l="1"/>
  <c r="P33" i="13"/>
  <c r="P35" i="13"/>
  <c r="P36" i="13"/>
  <c r="P31" i="13"/>
</calcChain>
</file>

<file path=xl/sharedStrings.xml><?xml version="1.0" encoding="utf-8"?>
<sst xmlns="http://schemas.openxmlformats.org/spreadsheetml/2006/main" count="248" uniqueCount="125">
  <si>
    <t>Data</t>
  </si>
  <si>
    <t>Wrzesień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</si>
  <si>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</si>
  <si>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</si>
  <si>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</si>
  <si>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</si>
  <si>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</si>
  <si>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</si>
  <si>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</si>
  <si>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</si>
  <si>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Razem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</si>
  <si>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</si>
  <si>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</si>
  <si>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</si>
  <si>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</si>
  <si>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</si>
  <si>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</si>
  <si>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</si>
  <si>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</si>
  <si>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</si>
  <si>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</si>
  <si>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</si>
  <si>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</si>
  <si>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</si>
  <si>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Październik</t>
  </si>
  <si>
    <t>Listopad</t>
  </si>
  <si>
    <t>Grudzień</t>
  </si>
  <si>
    <t>Styczeń</t>
  </si>
  <si>
    <t>01 sty.</t>
  </si>
  <si>
    <t>2 sty.</t>
  </si>
  <si>
    <t>3 sty.</t>
  </si>
  <si>
    <t>4 sty.</t>
  </si>
  <si>
    <t>5 sty.</t>
  </si>
  <si>
    <t>6 sty.</t>
  </si>
  <si>
    <t>7 sty.</t>
  </si>
  <si>
    <t>8 sty.</t>
  </si>
  <si>
    <t>9 sty.</t>
  </si>
  <si>
    <t>10 sty.</t>
  </si>
  <si>
    <t>11 sty.</t>
  </si>
  <si>
    <t>12 sty.</t>
  </si>
  <si>
    <t>13 sty.</t>
  </si>
  <si>
    <t>14 sty.</t>
  </si>
  <si>
    <t>15 sty.</t>
  </si>
  <si>
    <t>16 sty.</t>
  </si>
  <si>
    <t>17 sty.</t>
  </si>
  <si>
    <t>18 sty.</t>
  </si>
  <si>
    <t>19 sty.</t>
  </si>
  <si>
    <t>20 sty.</t>
  </si>
  <si>
    <t>21 sty.</t>
  </si>
  <si>
    <t>22 sty.</t>
  </si>
  <si>
    <t>23 sty.</t>
  </si>
  <si>
    <t>24 sty.</t>
  </si>
  <si>
    <t>25 sty.</t>
  </si>
  <si>
    <t>26 sty.</t>
  </si>
  <si>
    <t>27 sty.</t>
  </si>
  <si>
    <t>28 sty.</t>
  </si>
  <si>
    <t>29 sty.</t>
  </si>
  <si>
    <t>30 sty.</t>
  </si>
  <si>
    <t>31 sty.</t>
  </si>
  <si>
    <t>Luty</t>
  </si>
  <si>
    <t>Razem: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</si>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</sst>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0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9" fontId="4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6" fillId="2" borderId="1" xfId="0" applyFont="1" applyFill="1" applyBorder="1"/>
    <xf numFmtId="3" fontId="6" fillId="2" borderId="1" xfId="0" applyNumberFormat="1" applyFont="1" applyFill="1" applyBorder="1"/>
    <xf numFmtId="3" fontId="7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2" borderId="1" xfId="0" applyNumberFormat="1" applyFill="1" applyBorder="1"/>
    <xf numFmtId="16" fontId="0" fillId="0" borderId="1" xfId="0" applyNumberFormat="1" applyBorder="1" applyAlignment="1">
      <alignment horizontal="center" vertical="center"/>
    </xf>
    <xf numFmtId="0" fontId="0" fillId="3" borderId="1" xfId="0" applyFill="1" applyBorder="1"/>
    <xf numFmtId="3" fontId="0" fillId="0" borderId="2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3" fontId="0" fillId="0" borderId="0" xfId="0" applyNumberFormat="1"/>
    <xf numFmtId="3" fontId="7" fillId="2" borderId="1" xfId="1" applyNumberFormat="1" applyFont="1" applyFill="1" applyBorder="1" applyAlignment="1">
      <alignment horizontal="center" vertical="center"/>
    </xf>
    <xf numFmtId="164" fontId="0" fillId="0" borderId="1" xfId="0" applyNumberFormat="1" applyBorder="1"/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0" fontId="0" fillId="0" borderId="3" xfId="0" applyBorder="1"/>
    <xf numFmtId="164" fontId="8" fillId="0" borderId="1" xfId="0" applyNumberFormat="1" applyFont="1" applyBorder="1" applyAlignment="1">
      <alignment horizontal="center" vertical="center"/>
    </xf>
    <xf numFmtId="3" fontId="7" fillId="4" borderId="1" xfId="1" applyNumberFormat="1" applyFont="1" applyFill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0" fillId="4" borderId="0" xfId="0" applyFill="1"/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164" fontId="3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6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/>
    </xf>
    <xf numFmtId="3" fontId="9" fillId="0" borderId="1" xfId="0" applyNumberFormat="1" applyFont="1" applyBorder="1" applyAlignment="1">
      <alignment horizontal="center"/>
    </xf>
    <xf numFmtId="3" fontId="0" fillId="4" borderId="1" xfId="0" applyNumberFormat="1" applyFill="1" applyBorder="1" applyAlignment="1">
      <alignment horizontal="center"/>
    </xf>
    <xf numFmtId="3" fontId="6" fillId="0" borderId="1" xfId="0" applyNumberFormat="1" applyFont="1" applyBorder="1" applyAlignment="1">
      <alignment horizontal="center"/>
    </xf>
    <xf numFmtId="9" fontId="9" fillId="0" borderId="1" xfId="2" applyFont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49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Juliusza Słowackiego </a:t>
            </a:r>
          </a:p>
        </c:rich>
      </c:tx>
      <c:layout>
        <c:manualLayout>
          <c:xMode val="edge"/>
          <c:yMode val="edge"/>
          <c:x val="0.30858158197851171"/>
          <c:y val="5.4481487686379631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1795535608300219E-2"/>
          <c:y val="0.10633821300506451"/>
          <c:w val="0.92776021087816285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3.9920159680638719E-3"/>
                  <c:y val="2.414486921529165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436-4B80-89AF-E6ECADEACBCD}"/>
                </c:ext>
              </c:extLst>
            </c:dLbl>
            <c:dLbl>
              <c:idx val="4"/>
              <c:layout>
                <c:manualLayout>
                  <c:x val="-5.988023952095827E-3"/>
                  <c:y val="7.528636385240479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436-4B80-89AF-E6ECADEACBCD}"/>
                </c:ext>
              </c:extLst>
            </c:dLbl>
            <c:dLbl>
              <c:idx val="5"/>
              <c:layout>
                <c:manualLayout>
                  <c:x val="-9.9800399201596997E-3"/>
                  <c:y val="2.682763246143478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436-4B80-89AF-E6ECADEACBCD}"/>
                </c:ext>
              </c:extLst>
            </c:dLbl>
            <c:dLbl>
              <c:idx val="7"/>
              <c:layout>
                <c:manualLayout>
                  <c:x val="0"/>
                  <c:y val="8.048289738430584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436-4B80-89AF-E6ECADEACBCD}"/>
                </c:ext>
              </c:extLst>
            </c:dLbl>
            <c:dLbl>
              <c:idx val="9"/>
              <c:layout>
                <c:manualLayout>
                  <c:x val="5.9880239520958087E-3"/>
                  <c:y val="2.682763246143527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436-4B80-89AF-E6ECADEACBCD}"/>
                </c:ext>
              </c:extLst>
            </c:dLbl>
            <c:dLbl>
              <c:idx val="10"/>
              <c:layout>
                <c:manualLayout>
                  <c:x val="5.9880239520957715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436-4B80-89AF-E6ECADEACBCD}"/>
                </c:ext>
              </c:extLst>
            </c:dLbl>
            <c:dLbl>
              <c:idx val="11"/>
              <c:layout>
                <c:manualLayout>
                  <c:x val="3.9920159680638355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436-4B80-89AF-E6ECADEACBCD}"/>
                </c:ext>
              </c:extLst>
            </c:dLbl>
            <c:dLbl>
              <c:idx val="12"/>
              <c:layout>
                <c:manualLayout>
                  <c:x val="2.9940119760479044E-3"/>
                  <c:y val="-9.83668493496917E-17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436-4B80-89AF-E6ECADEACBCD}"/>
                </c:ext>
              </c:extLst>
            </c:dLbl>
            <c:dLbl>
              <c:idx val="14"/>
              <c:layout>
                <c:manualLayout>
                  <c:x val="-9.7065711097490059E-4"/>
                  <c:y val="-4.493734057890650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436-4B80-89AF-E6ECADEACBCD}"/>
                </c:ext>
              </c:extLst>
            </c:dLbl>
            <c:dLbl>
              <c:idx val="15"/>
              <c:layout>
                <c:manualLayout>
                  <c:x val="-7.3186113962270621E-17"/>
                  <c:y val="1.07310529845740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436-4B80-89AF-E6ECADEACBCD}"/>
                </c:ext>
              </c:extLst>
            </c:dLbl>
            <c:dLbl>
              <c:idx val="16"/>
              <c:layout>
                <c:manualLayout>
                  <c:x val="-5.9880239520958816E-3"/>
                  <c:y val="5.365526492287055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436-4B80-89AF-E6ECADEACBCD}"/>
                </c:ext>
              </c:extLst>
            </c:dLbl>
            <c:dLbl>
              <c:idx val="17"/>
              <c:layout>
                <c:manualLayout>
                  <c:x val="-7.9840319361277438E-3"/>
                  <c:y val="8.048289738430584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436-4B80-89AF-E6ECADEACBCD}"/>
                </c:ext>
              </c:extLst>
            </c:dLbl>
            <c:dLbl>
              <c:idx val="18"/>
              <c:layout>
                <c:manualLayout>
                  <c:x val="-6.9860279441117763E-3"/>
                  <c:y val="5.365526492287006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436-4B80-89AF-E6ECADEACBCD}"/>
                </c:ext>
              </c:extLst>
            </c:dLbl>
            <c:dLbl>
              <c:idx val="19"/>
              <c:layout>
                <c:manualLayout>
                  <c:x val="-7.9840319361278184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436-4B80-89AF-E6ECADEACBCD}"/>
                </c:ext>
              </c:extLst>
            </c:dLbl>
            <c:dLbl>
              <c:idx val="20"/>
              <c:layout>
                <c:manualLayout>
                  <c:x val="8.0113788171688113E-3"/>
                  <c:y val="8.484080335028544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436-4B80-89AF-E6ECADEACBCD}"/>
                </c:ext>
              </c:extLst>
            </c:dLbl>
            <c:dLbl>
              <c:idx val="22"/>
              <c:layout>
                <c:manualLayout>
                  <c:x val="5.9880239520958087E-3"/>
                  <c:y val="2.682763246143577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436-4B80-89AF-E6ECADEACBCD}"/>
                </c:ext>
              </c:extLst>
            </c:dLbl>
            <c:dLbl>
              <c:idx val="23"/>
              <c:layout>
                <c:manualLayout>
                  <c:x val="5.9880239520958087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C436-4B80-89AF-E6ECADEACBCD}"/>
                </c:ext>
              </c:extLst>
            </c:dLbl>
            <c:dLbl>
              <c:idx val="24"/>
              <c:layout>
                <c:manualLayout>
                  <c:x val="5.988023952095735E-3"/>
                  <c:y val="-4.073786551328971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C436-4B80-89AF-E6ECADEACBCD}"/>
                </c:ext>
              </c:extLst>
            </c:dLbl>
            <c:dLbl>
              <c:idx val="27"/>
              <c:layout>
                <c:manualLayout>
                  <c:x val="-9.9800399201596798E-4"/>
                  <c:y val="1.87793427230045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C436-4B80-89AF-E6ECADEACBCD}"/>
                </c:ext>
              </c:extLst>
            </c:dLbl>
            <c:dLbl>
              <c:idx val="28"/>
              <c:layout>
                <c:manualLayout>
                  <c:x val="-9.7065711097504696E-4"/>
                  <c:y val="6.5379151549718262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C436-4B80-89AF-E6ECADEACBCD}"/>
                </c:ext>
              </c:extLst>
            </c:dLbl>
            <c:dLbl>
              <c:idx val="29"/>
              <c:layout>
                <c:manualLayout>
                  <c:x val="-1.1896264572924102E-3"/>
                  <c:y val="1.81554103122729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C436-4B80-89AF-E6ECADEACBCD}"/>
                </c:ext>
              </c:extLst>
            </c:dLbl>
            <c:dLbl>
              <c:idx val="30"/>
              <c:layout>
                <c:manualLayout>
                  <c:x val="0"/>
                  <c:y val="-1.089324618736383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C436-4B80-89AF-E6ECADEACBCD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ZBIORCZO!$W$85:$W$123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ZBIORCZO!$X$85:$X$123</c:f>
              <c:numCache>
                <c:formatCode>#,##0</c:formatCode>
                <c:ptCount val="39"/>
                <c:pt idx="1">
                  <c:v>1384</c:v>
                </c:pt>
                <c:pt idx="2">
                  <c:v>2606</c:v>
                </c:pt>
                <c:pt idx="3">
                  <c:v>5855</c:v>
                </c:pt>
                <c:pt idx="4">
                  <c:v>9624</c:v>
                </c:pt>
                <c:pt idx="5">
                  <c:v>18054</c:v>
                </c:pt>
                <c:pt idx="6">
                  <c:v>15272</c:v>
                </c:pt>
                <c:pt idx="7">
                  <c:v>16598</c:v>
                </c:pt>
                <c:pt idx="8">
                  <c:v>16283</c:v>
                </c:pt>
                <c:pt idx="9">
                  <c:v>13380</c:v>
                </c:pt>
                <c:pt idx="10">
                  <c:v>9192</c:v>
                </c:pt>
                <c:pt idx="11">
                  <c:v>4855</c:v>
                </c:pt>
                <c:pt idx="12">
                  <c:v>2676</c:v>
                </c:pt>
                <c:pt idx="14">
                  <c:v>2945</c:v>
                </c:pt>
                <c:pt idx="15">
                  <c:v>2661</c:v>
                </c:pt>
                <c:pt idx="16">
                  <c:v>6498</c:v>
                </c:pt>
                <c:pt idx="17">
                  <c:v>8823</c:v>
                </c:pt>
                <c:pt idx="18">
                  <c:v>11233</c:v>
                </c:pt>
                <c:pt idx="19">
                  <c:v>13169</c:v>
                </c:pt>
                <c:pt idx="20">
                  <c:v>15214</c:v>
                </c:pt>
                <c:pt idx="21">
                  <c:v>14220</c:v>
                </c:pt>
                <c:pt idx="22">
                  <c:v>12947</c:v>
                </c:pt>
                <c:pt idx="23">
                  <c:v>8230</c:v>
                </c:pt>
                <c:pt idx="24">
                  <c:v>5466</c:v>
                </c:pt>
                <c:pt idx="25">
                  <c:v>3540</c:v>
                </c:pt>
                <c:pt idx="27">
                  <c:v>594</c:v>
                </c:pt>
                <c:pt idx="28">
                  <c:v>382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C436-4B80-89AF-E6ECADEACB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7246479"/>
        <c:axId val="1"/>
      </c:barChart>
      <c:dateAx>
        <c:axId val="11772464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Offset val="100"/>
        <c:baseTimeUnit val="days"/>
        <c:majorUnit val="1"/>
        <c:majorTimeUnit val="days"/>
        <c:minorUnit val="1"/>
        <c:minorTimeUnit val="days"/>
      </c:dateAx>
      <c:valAx>
        <c:axId val="1"/>
        <c:scaling>
          <c:orientation val="minMax"/>
          <c:max val="2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7246479"/>
        <c:crosses val="autoZero"/>
        <c:crossBetween val="midCat"/>
        <c:majorUnit val="4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Julisza Słowackiego - styczeń 2018</a:t>
            </a:r>
          </a:p>
        </c:rich>
      </c:tx>
      <c:layout>
        <c:manualLayout>
          <c:xMode val="edge"/>
          <c:yMode val="edge"/>
          <c:x val="0.19490276366439574"/>
          <c:y val="4.189489244878873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4A-4F31-9B4E-4D35F88D4E3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4A-4F31-9B4E-4D35F88D4E3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4A-4F31-9B4E-4D35F88D4E3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E4A-4F31-9B4E-4D35F88D4E3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4A-4F31-9B4E-4D35F88D4E3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4A-4F31-9B4E-4D35F88D4E3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E4A-4F31-9B4E-4D35F88D4E3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4A-4F31-9B4E-4D35F88D4E3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4A-4F31-9B4E-4D35F88D4E3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4A-4F31-9B4E-4D35F88D4E3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E4A-4F31-9B4E-4D35F88D4E3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4A-4F31-9B4E-4D35F88D4E3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4A-4F31-9B4E-4D35F88D4E3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E4A-4F31-9B4E-4D35F88D4E3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4A-4F31-9B4E-4D35F88D4E3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4A-4F31-9B4E-4D35F88D4E3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4A-4F31-9B4E-4D35F88D4E3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E4A-4F31-9B4E-4D35F88D4E3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4A-4F31-9B4E-4D35F88D4E3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4A-4F31-9B4E-4D35F88D4E3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E4A-4F31-9B4E-4D35F88D4E3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4A-4F31-9B4E-4D35F88D4E3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4A-4F31-9B4E-4D35F88D4E3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4A-4F31-9B4E-4D35F88D4E3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E4A-4F31-9B4E-4D35F88D4E3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4A-4F31-9B4E-4D35F88D4E3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4A-4F31-9B4E-4D35F88D4E3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E4A-4F31-9B4E-4D35F88D4E3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4A-4F31-9B4E-4D35F88D4E3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4A-4F31-9B4E-4D35F88D4E3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4A-4F31-9B4E-4D35F88D4E3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styczeń!$U$3:$U$35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styczeń!$V$3:$V$35</c:f>
              <c:numCache>
                <c:formatCode>#,##0</c:formatCode>
                <c:ptCount val="33"/>
                <c:pt idx="1">
                  <c:v>49</c:v>
                </c:pt>
                <c:pt idx="2">
                  <c:v>69</c:v>
                </c:pt>
                <c:pt idx="3">
                  <c:v>70</c:v>
                </c:pt>
                <c:pt idx="4">
                  <c:v>59</c:v>
                </c:pt>
                <c:pt idx="5">
                  <c:v>44</c:v>
                </c:pt>
                <c:pt idx="6">
                  <c:v>42</c:v>
                </c:pt>
                <c:pt idx="7">
                  <c:v>76</c:v>
                </c:pt>
                <c:pt idx="8">
                  <c:v>64</c:v>
                </c:pt>
                <c:pt idx="9">
                  <c:v>87</c:v>
                </c:pt>
                <c:pt idx="10">
                  <c:v>85</c:v>
                </c:pt>
                <c:pt idx="11">
                  <c:v>84</c:v>
                </c:pt>
                <c:pt idx="12">
                  <c:v>60</c:v>
                </c:pt>
                <c:pt idx="13">
                  <c:v>49</c:v>
                </c:pt>
                <c:pt idx="14">
                  <c:v>42</c:v>
                </c:pt>
                <c:pt idx="15">
                  <c:v>67</c:v>
                </c:pt>
                <c:pt idx="16">
                  <c:v>38</c:v>
                </c:pt>
                <c:pt idx="17">
                  <c:v>34</c:v>
                </c:pt>
                <c:pt idx="18">
                  <c:v>24</c:v>
                </c:pt>
                <c:pt idx="19">
                  <c:v>28</c:v>
                </c:pt>
                <c:pt idx="20">
                  <c:v>21</c:v>
                </c:pt>
                <c:pt idx="21">
                  <c:v>11</c:v>
                </c:pt>
                <c:pt idx="22">
                  <c:v>24</c:v>
                </c:pt>
                <c:pt idx="23">
                  <c:v>30</c:v>
                </c:pt>
                <c:pt idx="24">
                  <c:v>31</c:v>
                </c:pt>
                <c:pt idx="25">
                  <c:v>43</c:v>
                </c:pt>
                <c:pt idx="26">
                  <c:v>52</c:v>
                </c:pt>
                <c:pt idx="27">
                  <c:v>48</c:v>
                </c:pt>
                <c:pt idx="28">
                  <c:v>31</c:v>
                </c:pt>
                <c:pt idx="29">
                  <c:v>39</c:v>
                </c:pt>
                <c:pt idx="30">
                  <c:v>36</c:v>
                </c:pt>
                <c:pt idx="31">
                  <c:v>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4A-4F31-9B4E-4D35F88D4E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7245279"/>
        <c:axId val="1"/>
      </c:barChart>
      <c:catAx>
        <c:axId val="1177245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7245279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Juliusza Słowackiego - styczeń 2019</a:t>
            </a:r>
          </a:p>
        </c:rich>
      </c:tx>
      <c:layout>
        <c:manualLayout>
          <c:xMode val="edge"/>
          <c:yMode val="edge"/>
          <c:x val="0.20062048047565484"/>
          <c:y val="3.73909819568518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415-44AB-97D5-2143837316D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15-44AB-97D5-2143837316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15-44AB-97D5-2143837316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15-44AB-97D5-2143837316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15-44AB-97D5-2143837316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415-44AB-97D5-2143837316D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415-44AB-97D5-2143837316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15-44AB-97D5-2143837316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15-44AB-97D5-2143837316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15-44AB-97D5-2143837316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15-44AB-97D5-2143837316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15-44AB-97D5-2143837316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415-44AB-97D5-2143837316D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415-44AB-97D5-2143837316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15-44AB-97D5-2143837316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15-44AB-97D5-2143837316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15-44AB-97D5-2143837316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15-44AB-97D5-2143837316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15-44AB-97D5-2143837316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415-44AB-97D5-2143837316D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415-44AB-97D5-2143837316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15-44AB-97D5-2143837316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15-44AB-97D5-2143837316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15-44AB-97D5-2143837316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15-44AB-97D5-2143837316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15-44AB-97D5-2143837316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415-44AB-97D5-2143837316D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415-44AB-97D5-2143837316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15-44AB-97D5-2143837316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15-44AB-97D5-2143837316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15-44AB-97D5-2143837316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415-44AB-97D5-2143837316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styczeń!$W$3:$W$35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styczeń!$X$3:$X$35</c:f>
              <c:numCache>
                <c:formatCode>#,##0</c:formatCode>
                <c:ptCount val="33"/>
                <c:pt idx="1">
                  <c:v>12</c:v>
                </c:pt>
                <c:pt idx="2">
                  <c:v>39</c:v>
                </c:pt>
                <c:pt idx="3">
                  <c:v>44</c:v>
                </c:pt>
                <c:pt idx="4">
                  <c:v>40</c:v>
                </c:pt>
                <c:pt idx="5">
                  <c:v>19</c:v>
                </c:pt>
                <c:pt idx="6">
                  <c:v>20</c:v>
                </c:pt>
                <c:pt idx="7">
                  <c:v>42</c:v>
                </c:pt>
                <c:pt idx="8">
                  <c:v>67</c:v>
                </c:pt>
                <c:pt idx="9">
                  <c:v>68</c:v>
                </c:pt>
                <c:pt idx="10">
                  <c:v>60</c:v>
                </c:pt>
                <c:pt idx="11">
                  <c:v>51</c:v>
                </c:pt>
                <c:pt idx="12">
                  <c:v>58</c:v>
                </c:pt>
                <c:pt idx="13">
                  <c:v>35</c:v>
                </c:pt>
                <c:pt idx="14">
                  <c:v>55</c:v>
                </c:pt>
                <c:pt idx="15">
                  <c:v>62</c:v>
                </c:pt>
                <c:pt idx="16">
                  <c:v>69</c:v>
                </c:pt>
                <c:pt idx="17">
                  <c:v>62</c:v>
                </c:pt>
                <c:pt idx="18">
                  <c:v>45</c:v>
                </c:pt>
                <c:pt idx="19">
                  <c:v>40</c:v>
                </c:pt>
                <c:pt idx="20">
                  <c:v>37</c:v>
                </c:pt>
                <c:pt idx="21">
                  <c:v>59</c:v>
                </c:pt>
                <c:pt idx="22">
                  <c:v>72</c:v>
                </c:pt>
                <c:pt idx="23">
                  <c:v>50</c:v>
                </c:pt>
                <c:pt idx="24">
                  <c:v>48</c:v>
                </c:pt>
                <c:pt idx="25">
                  <c:v>41</c:v>
                </c:pt>
                <c:pt idx="26">
                  <c:v>27</c:v>
                </c:pt>
                <c:pt idx="27">
                  <c:v>17</c:v>
                </c:pt>
                <c:pt idx="28">
                  <c:v>50</c:v>
                </c:pt>
                <c:pt idx="29">
                  <c:v>54</c:v>
                </c:pt>
                <c:pt idx="30">
                  <c:v>55</c:v>
                </c:pt>
                <c:pt idx="31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415-44AB-97D5-2143837316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7246879"/>
        <c:axId val="1"/>
      </c:barChart>
      <c:catAx>
        <c:axId val="11772468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7246879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Juliusza Słowackiego - styczeń 2020</a:t>
            </a:r>
          </a:p>
        </c:rich>
      </c:tx>
      <c:layout>
        <c:manualLayout>
          <c:xMode val="edge"/>
          <c:yMode val="edge"/>
          <c:x val="0.20571609352402379"/>
          <c:y val="3.739112256985575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53E-4716-946D-59EA157BA8F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3E-4716-946D-59EA157BA8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3E-4716-946D-59EA157BA8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3E-4716-946D-59EA157BA8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3E-4716-946D-59EA157BA8F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53E-4716-946D-59EA157BA8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3E-4716-946D-59EA157BA8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3E-4716-946D-59EA157BA8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3E-4716-946D-59EA157BA8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3E-4716-946D-59EA157BA8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3E-4716-946D-59EA157BA8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3E-4716-946D-59EA157BA8F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53E-4716-946D-59EA157BA8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3E-4716-946D-59EA157BA8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3E-4716-946D-59EA157BA8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3E-4716-946D-59EA157BA8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3E-4716-946D-59EA157BA8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53E-4716-946D-59EA157BA8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3E-4716-946D-59EA157BA8F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53E-4716-946D-59EA157BA8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3E-4716-946D-59EA157BA8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3E-4716-946D-59EA157BA8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3E-4716-946D-59EA157BA8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3E-4716-946D-59EA157BA8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3E-4716-946D-59EA157BA8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3E-4716-946D-59EA157BA8F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53E-4716-946D-59EA157BA8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3E-4716-946D-59EA157BA8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3E-4716-946D-59EA157BA8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3E-4716-946D-59EA157BA8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3E-4716-946D-59EA157BA8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53E-4716-946D-59EA157BA8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styczeń!$Y$3:$Y$35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styczeń!$Z$3:$Z$35</c:f>
              <c:numCache>
                <c:formatCode>#,##0</c:formatCode>
                <c:ptCount val="33"/>
                <c:pt idx="1">
                  <c:v>30</c:v>
                </c:pt>
                <c:pt idx="2">
                  <c:v>91</c:v>
                </c:pt>
                <c:pt idx="3">
                  <c:v>80</c:v>
                </c:pt>
                <c:pt idx="4">
                  <c:v>12</c:v>
                </c:pt>
                <c:pt idx="5">
                  <c:v>61</c:v>
                </c:pt>
                <c:pt idx="6">
                  <c:v>44</c:v>
                </c:pt>
                <c:pt idx="7">
                  <c:v>123</c:v>
                </c:pt>
                <c:pt idx="8">
                  <c:v>107</c:v>
                </c:pt>
                <c:pt idx="9">
                  <c:v>92</c:v>
                </c:pt>
                <c:pt idx="10">
                  <c:v>91</c:v>
                </c:pt>
                <c:pt idx="11">
                  <c:v>70</c:v>
                </c:pt>
                <c:pt idx="12">
                  <c:v>58</c:v>
                </c:pt>
                <c:pt idx="13">
                  <c:v>80</c:v>
                </c:pt>
                <c:pt idx="14">
                  <c:v>102</c:v>
                </c:pt>
                <c:pt idx="15">
                  <c:v>125</c:v>
                </c:pt>
                <c:pt idx="16">
                  <c:v>130</c:v>
                </c:pt>
                <c:pt idx="17">
                  <c:v>110</c:v>
                </c:pt>
                <c:pt idx="18">
                  <c:v>72</c:v>
                </c:pt>
                <c:pt idx="19">
                  <c:v>76</c:v>
                </c:pt>
                <c:pt idx="20">
                  <c:v>112</c:v>
                </c:pt>
                <c:pt idx="21">
                  <c:v>96</c:v>
                </c:pt>
                <c:pt idx="22">
                  <c:v>105</c:v>
                </c:pt>
                <c:pt idx="23">
                  <c:v>91</c:v>
                </c:pt>
                <c:pt idx="24">
                  <c:v>93</c:v>
                </c:pt>
                <c:pt idx="25">
                  <c:v>54</c:v>
                </c:pt>
                <c:pt idx="26">
                  <c:v>77</c:v>
                </c:pt>
                <c:pt idx="27">
                  <c:v>116</c:v>
                </c:pt>
                <c:pt idx="28">
                  <c:v>94</c:v>
                </c:pt>
                <c:pt idx="29">
                  <c:v>70</c:v>
                </c:pt>
                <c:pt idx="30">
                  <c:v>104</c:v>
                </c:pt>
                <c:pt idx="31">
                  <c:v>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53E-4716-946D-59EA157BA8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7245679"/>
        <c:axId val="1"/>
      </c:barChart>
      <c:catAx>
        <c:axId val="11772456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72456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Julisza Słowackiego - luty 2018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150678635987626E-2"/>
          <c:y val="0.18379878097975355"/>
          <c:w val="0.91907043720702231"/>
          <c:h val="0.714621485180125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345-4BE7-99E4-D33AEB70C85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45-4BE7-99E4-D33AEB70C85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345-4BE7-99E4-D33AEB70C85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345-4BE7-99E4-D33AEB70C85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45-4BE7-99E4-D33AEB70C85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345-4BE7-99E4-D33AEB70C85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345-4BE7-99E4-D33AEB70C85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45-4BE7-99E4-D33AEB70C85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345-4BE7-99E4-D33AEB70C85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45-4BE7-99E4-D33AEB70C85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345-4BE7-99E4-D33AEB70C85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345-4BE7-99E4-D33AEB70C85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45-4BE7-99E4-D33AEB70C85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345-4BE7-99E4-D33AEB70C85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345-4BE7-99E4-D33AEB70C85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45-4BE7-99E4-D33AEB70C85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45-4BE7-99E4-D33AEB70C85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345-4BE7-99E4-D33AEB70C85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45-4BE7-99E4-D33AEB70C85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45-4BE7-99E4-D33AEB70C85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345-4BE7-99E4-D33AEB70C85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45-4BE7-99E4-D33AEB70C85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45-4BE7-99E4-D33AEB70C85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345-4BE7-99E4-D33AEB70C85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345-4BE7-99E4-D33AEB70C85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45-4BE7-99E4-D33AEB70C85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345-4BE7-99E4-D33AEB70C85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345-4BE7-99E4-D33AEB70C85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345-4BE7-99E4-D33AEB70C85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345-4BE7-99E4-D33AEB70C85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345-4BE7-99E4-D33AEB70C85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luty!$S$4:$S$33</c:f>
              <c:numCache>
                <c:formatCode>#,##0</c:formatCode>
                <c:ptCount val="30"/>
                <c:pt idx="1">
                  <c:v>80</c:v>
                </c:pt>
                <c:pt idx="2">
                  <c:v>77</c:v>
                </c:pt>
                <c:pt idx="3">
                  <c:v>27</c:v>
                </c:pt>
                <c:pt idx="4">
                  <c:v>25</c:v>
                </c:pt>
                <c:pt idx="5">
                  <c:v>24</c:v>
                </c:pt>
                <c:pt idx="6">
                  <c:v>14</c:v>
                </c:pt>
                <c:pt idx="7">
                  <c:v>34</c:v>
                </c:pt>
                <c:pt idx="8">
                  <c:v>37</c:v>
                </c:pt>
                <c:pt idx="9">
                  <c:v>46</c:v>
                </c:pt>
                <c:pt idx="10">
                  <c:v>19</c:v>
                </c:pt>
                <c:pt idx="11">
                  <c:v>24</c:v>
                </c:pt>
                <c:pt idx="12">
                  <c:v>66</c:v>
                </c:pt>
                <c:pt idx="13">
                  <c:v>70</c:v>
                </c:pt>
                <c:pt idx="14">
                  <c:v>53</c:v>
                </c:pt>
                <c:pt idx="15">
                  <c:v>59</c:v>
                </c:pt>
                <c:pt idx="16">
                  <c:v>50</c:v>
                </c:pt>
                <c:pt idx="17">
                  <c:v>34</c:v>
                </c:pt>
                <c:pt idx="18">
                  <c:v>23</c:v>
                </c:pt>
                <c:pt idx="19">
                  <c:v>77</c:v>
                </c:pt>
                <c:pt idx="20">
                  <c:v>71</c:v>
                </c:pt>
                <c:pt idx="21">
                  <c:v>61</c:v>
                </c:pt>
                <c:pt idx="22">
                  <c:v>48</c:v>
                </c:pt>
                <c:pt idx="23">
                  <c:v>45</c:v>
                </c:pt>
                <c:pt idx="24">
                  <c:v>14</c:v>
                </c:pt>
                <c:pt idx="25">
                  <c:v>12</c:v>
                </c:pt>
                <c:pt idx="26">
                  <c:v>27</c:v>
                </c:pt>
                <c:pt idx="27">
                  <c:v>22</c:v>
                </c:pt>
                <c:pt idx="28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345-4BE7-99E4-D33AEB70C8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9973983"/>
        <c:axId val="1"/>
      </c:barChart>
      <c:catAx>
        <c:axId val="1069973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9973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Juliusza Słowackiego - luty 2019</a:t>
            </a:r>
          </a:p>
        </c:rich>
      </c:tx>
      <c:layout>
        <c:manualLayout>
          <c:xMode val="edge"/>
          <c:yMode val="edge"/>
          <c:x val="0.21690254956072613"/>
          <c:y val="5.010954399930778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C21-47B4-84D4-65B54835346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C21-47B4-84D4-65B5483534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21-47B4-84D4-65B54835346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C21-47B4-84D4-65B5483534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21-47B4-84D4-65B5483534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C21-47B4-84D4-65B5483534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C21-47B4-84D4-65B54835346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C21-47B4-84D4-65B5483534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C21-47B4-84D4-65B5483534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21-47B4-84D4-65B54835346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C21-47B4-84D4-65B5483534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21-47B4-84D4-65B5483534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C21-47B4-84D4-65B5483534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C21-47B4-84D4-65B54835346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21-47B4-84D4-65B5483534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C21-47B4-84D4-65B5483534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21-47B4-84D4-65B54835346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C21-47B4-84D4-65B5483534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C21-47B4-84D4-65B5483534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C21-47B4-84D4-65B5483534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C21-47B4-84D4-65B54835346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21-47B4-84D4-65B5483534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C21-47B4-84D4-65B5483534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21-47B4-84D4-65B54835346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C21-47B4-84D4-65B5483534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C21-47B4-84D4-65B5483534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C21-47B4-84D4-65B5483534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C21-47B4-84D4-65B54835346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C21-47B4-84D4-65B5483534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C21-47B4-84D4-65B5483534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C21-47B4-84D4-65B54835346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C21-47B4-84D4-65B5483534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46</c:v>
                </c:pt>
                <c:pt idx="2">
                  <c:v>23</c:v>
                </c:pt>
                <c:pt idx="3">
                  <c:v>33</c:v>
                </c:pt>
                <c:pt idx="4">
                  <c:v>64</c:v>
                </c:pt>
                <c:pt idx="5">
                  <c:v>74</c:v>
                </c:pt>
                <c:pt idx="6">
                  <c:v>68</c:v>
                </c:pt>
                <c:pt idx="7">
                  <c:v>76</c:v>
                </c:pt>
                <c:pt idx="8">
                  <c:v>71</c:v>
                </c:pt>
                <c:pt idx="9">
                  <c:v>54</c:v>
                </c:pt>
                <c:pt idx="10">
                  <c:v>40</c:v>
                </c:pt>
                <c:pt idx="11">
                  <c:v>62</c:v>
                </c:pt>
                <c:pt idx="12">
                  <c:v>83</c:v>
                </c:pt>
                <c:pt idx="13">
                  <c:v>69</c:v>
                </c:pt>
                <c:pt idx="14">
                  <c:v>81</c:v>
                </c:pt>
                <c:pt idx="15">
                  <c:v>96</c:v>
                </c:pt>
                <c:pt idx="16">
                  <c:v>156</c:v>
                </c:pt>
                <c:pt idx="17">
                  <c:v>102</c:v>
                </c:pt>
                <c:pt idx="18">
                  <c:v>120</c:v>
                </c:pt>
                <c:pt idx="19">
                  <c:v>125</c:v>
                </c:pt>
                <c:pt idx="20">
                  <c:v>104</c:v>
                </c:pt>
                <c:pt idx="21">
                  <c:v>42</c:v>
                </c:pt>
                <c:pt idx="22">
                  <c:v>28</c:v>
                </c:pt>
                <c:pt idx="23">
                  <c:v>26</c:v>
                </c:pt>
                <c:pt idx="24">
                  <c:v>73</c:v>
                </c:pt>
                <c:pt idx="25">
                  <c:v>100</c:v>
                </c:pt>
                <c:pt idx="26">
                  <c:v>158</c:v>
                </c:pt>
                <c:pt idx="27">
                  <c:v>143</c:v>
                </c:pt>
                <c:pt idx="28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C21-47B4-84D4-65B5483534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0093919"/>
        <c:axId val="1"/>
      </c:barChart>
      <c:catAx>
        <c:axId val="720093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0093919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Juliusza Słowackiego - luty 2020</a:t>
            </a:r>
          </a:p>
        </c:rich>
      </c:tx>
      <c:layout>
        <c:manualLayout>
          <c:xMode val="edge"/>
          <c:yMode val="edge"/>
          <c:x val="0.21308224536449075"/>
          <c:y val="3.276117829021372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2E5-4E14-BCC4-CF6E32B3659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2E5-4E14-BCC4-CF6E32B3659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2E5-4E14-BCC4-CF6E32B365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E5-4E14-BCC4-CF6E32B3659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2E5-4E14-BCC4-CF6E32B3659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E5-4E14-BCC4-CF6E32B365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E5-4E14-BCC4-CF6E32B3659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2E5-4E14-BCC4-CF6E32B365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2E5-4E14-BCC4-CF6E32B3659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2E5-4E14-BCC4-CF6E32B365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E5-4E14-BCC4-CF6E32B3659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2E5-4E14-BCC4-CF6E32B3659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E5-4E14-BCC4-CF6E32B365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E5-4E14-BCC4-CF6E32B3659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2E5-4E14-BCC4-CF6E32B3659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2E5-4E14-BCC4-CF6E32B3659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2E5-4E14-BCC4-CF6E32B365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2E5-4E14-BCC4-CF6E32B3659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E5-4E14-BCC4-CF6E32B3659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E5-4E14-BCC4-CF6E32B365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E5-4E14-BCC4-CF6E32B3659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2E5-4E14-BCC4-CF6E32B3659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2E5-4E14-BCC4-CF6E32B3659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2E5-4E14-BCC4-CF6E32B365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2E5-4E14-BCC4-CF6E32B3659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2E5-4E14-BCC4-CF6E32B3659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E5-4E14-BCC4-CF6E32B365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E5-4E14-BCC4-CF6E32B3659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2E5-4E14-BCC4-CF6E32B3659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2E5-4E14-BCC4-CF6E32B3659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2E5-4E14-BCC4-CF6E32B365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2E5-4E14-BCC4-CF6E32B3659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62</c:v>
                </c:pt>
                <c:pt idx="2">
                  <c:v>53</c:v>
                </c:pt>
                <c:pt idx="3">
                  <c:v>136</c:v>
                </c:pt>
                <c:pt idx="4">
                  <c:v>68</c:v>
                </c:pt>
                <c:pt idx="5">
                  <c:v>91</c:v>
                </c:pt>
                <c:pt idx="6">
                  <c:v>76</c:v>
                </c:pt>
                <c:pt idx="7">
                  <c:v>116</c:v>
                </c:pt>
                <c:pt idx="8">
                  <c:v>125</c:v>
                </c:pt>
                <c:pt idx="9">
                  <c:v>83</c:v>
                </c:pt>
                <c:pt idx="10">
                  <c:v>72</c:v>
                </c:pt>
                <c:pt idx="11">
                  <c:v>60</c:v>
                </c:pt>
                <c:pt idx="12">
                  <c:v>80</c:v>
                </c:pt>
                <c:pt idx="13">
                  <c:v>89</c:v>
                </c:pt>
                <c:pt idx="14">
                  <c:v>117</c:v>
                </c:pt>
                <c:pt idx="15">
                  <c:v>79</c:v>
                </c:pt>
                <c:pt idx="16">
                  <c:v>82</c:v>
                </c:pt>
                <c:pt idx="17">
                  <c:v>111</c:v>
                </c:pt>
                <c:pt idx="18">
                  <c:v>92</c:v>
                </c:pt>
                <c:pt idx="19">
                  <c:v>102</c:v>
                </c:pt>
                <c:pt idx="20">
                  <c:v>113</c:v>
                </c:pt>
                <c:pt idx="21">
                  <c:v>78</c:v>
                </c:pt>
                <c:pt idx="22">
                  <c:v>88</c:v>
                </c:pt>
                <c:pt idx="23">
                  <c:v>88</c:v>
                </c:pt>
                <c:pt idx="24">
                  <c:v>122</c:v>
                </c:pt>
                <c:pt idx="25">
                  <c:v>106</c:v>
                </c:pt>
                <c:pt idx="26">
                  <c:v>139</c:v>
                </c:pt>
                <c:pt idx="27">
                  <c:v>95</c:v>
                </c:pt>
                <c:pt idx="28">
                  <c:v>103</c:v>
                </c:pt>
                <c:pt idx="29">
                  <c:v>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2E5-4E14-BCC4-CF6E32B365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0095919"/>
        <c:axId val="1"/>
      </c:barChart>
      <c:catAx>
        <c:axId val="720095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0095919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Julisza Słowackiego - marzec 2018</a:t>
            </a:r>
          </a:p>
        </c:rich>
      </c:tx>
      <c:layout>
        <c:manualLayout>
          <c:xMode val="edge"/>
          <c:yMode val="edge"/>
          <c:x val="0.20198760777495883"/>
          <c:y val="3.050141305700218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828-4B0E-A3F0-579CDB77EC7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28-4B0E-A3F0-579CDB77EC7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28-4B0E-A3F0-579CDB77EC72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828-4B0E-A3F0-579CDB77EC7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828-4B0E-A3F0-579CDB77EC7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28-4B0E-A3F0-579CDB77EC7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28-4B0E-A3F0-579CDB77EC7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28-4B0E-A3F0-579CDB77EC7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28-4B0E-A3F0-579CDB77EC7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28-4B0E-A3F0-579CDB77EC7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828-4B0E-A3F0-579CDB77EC7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28-4B0E-A3F0-579CDB77EC7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28-4B0E-A3F0-579CDB77EC7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28-4B0E-A3F0-579CDB77EC7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28-4B0E-A3F0-579CDB77EC7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28-4B0E-A3F0-579CDB77EC7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828-4B0E-A3F0-579CDB77EC7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828-4B0E-A3F0-579CDB77EC7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28-4B0E-A3F0-579CDB77EC7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28-4B0E-A3F0-579CDB77EC7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28-4B0E-A3F0-579CDB77EC7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28-4B0E-A3F0-579CDB77EC7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828-4B0E-A3F0-579CDB77EC7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28-4B0E-A3F0-579CDB77EC7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828-4B0E-A3F0-579CDB77EC7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28-4B0E-A3F0-579CDB77EC7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828-4B0E-A3F0-579CDB77EC7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828-4B0E-A3F0-579CDB77EC7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828-4B0E-A3F0-579CDB77EC7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828-4B0E-A3F0-579CDB77EC7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828-4B0E-A3F0-579CDB77EC7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17</c:v>
                </c:pt>
                <c:pt idx="2">
                  <c:v>14</c:v>
                </c:pt>
                <c:pt idx="3">
                  <c:v>7</c:v>
                </c:pt>
                <c:pt idx="4">
                  <c:v>10</c:v>
                </c:pt>
                <c:pt idx="5">
                  <c:v>45</c:v>
                </c:pt>
                <c:pt idx="6">
                  <c:v>45</c:v>
                </c:pt>
                <c:pt idx="7">
                  <c:v>35</c:v>
                </c:pt>
                <c:pt idx="8">
                  <c:v>46</c:v>
                </c:pt>
                <c:pt idx="9">
                  <c:v>38</c:v>
                </c:pt>
                <c:pt idx="10">
                  <c:v>62</c:v>
                </c:pt>
                <c:pt idx="11">
                  <c:v>37</c:v>
                </c:pt>
                <c:pt idx="12">
                  <c:v>102</c:v>
                </c:pt>
                <c:pt idx="13">
                  <c:v>90</c:v>
                </c:pt>
                <c:pt idx="14">
                  <c:v>56</c:v>
                </c:pt>
                <c:pt idx="15">
                  <c:v>57</c:v>
                </c:pt>
                <c:pt idx="16">
                  <c:v>61</c:v>
                </c:pt>
                <c:pt idx="17">
                  <c:v>29</c:v>
                </c:pt>
                <c:pt idx="18">
                  <c:v>38</c:v>
                </c:pt>
                <c:pt idx="19">
                  <c:v>99</c:v>
                </c:pt>
                <c:pt idx="20">
                  <c:v>80</c:v>
                </c:pt>
                <c:pt idx="21">
                  <c:v>117</c:v>
                </c:pt>
                <c:pt idx="22">
                  <c:v>61</c:v>
                </c:pt>
                <c:pt idx="23">
                  <c:v>77</c:v>
                </c:pt>
                <c:pt idx="24">
                  <c:v>86</c:v>
                </c:pt>
                <c:pt idx="25">
                  <c:v>128</c:v>
                </c:pt>
                <c:pt idx="26">
                  <c:v>91</c:v>
                </c:pt>
                <c:pt idx="27">
                  <c:v>101</c:v>
                </c:pt>
                <c:pt idx="28">
                  <c:v>103</c:v>
                </c:pt>
                <c:pt idx="29">
                  <c:v>24</c:v>
                </c:pt>
                <c:pt idx="30">
                  <c:v>27</c:v>
                </c:pt>
                <c:pt idx="31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828-4B0E-A3F0-579CDB77EC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0094719"/>
        <c:axId val="1"/>
      </c:barChart>
      <c:catAx>
        <c:axId val="720094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00947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Juliusza Słowackiego - marzec 2019</a:t>
            </a:r>
          </a:p>
        </c:rich>
      </c:tx>
      <c:layout>
        <c:manualLayout>
          <c:xMode val="edge"/>
          <c:yMode val="edge"/>
          <c:x val="0.19695855381421373"/>
          <c:y val="3.31416078633511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FDF-401E-B5C5-3CB42399C01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FDF-401E-B5C5-3CB42399C01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FDF-401E-B5C5-3CB42399C01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FDF-401E-B5C5-3CB42399C01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FDF-401E-B5C5-3CB42399C01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FDF-401E-B5C5-3CB42399C01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FDF-401E-B5C5-3CB42399C01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FDF-401E-B5C5-3CB42399C01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FDF-401E-B5C5-3CB42399C01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FDF-401E-B5C5-3CB42399C01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FDF-401E-B5C5-3CB42399C01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FDF-401E-B5C5-3CB42399C01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FDF-401E-B5C5-3CB42399C01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FDF-401E-B5C5-3CB42399C01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FDF-401E-B5C5-3CB42399C01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FDF-401E-B5C5-3CB42399C01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FDF-401E-B5C5-3CB42399C01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FDF-401E-B5C5-3CB42399C01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FDF-401E-B5C5-3CB42399C01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FDF-401E-B5C5-3CB42399C01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FDF-401E-B5C5-3CB42399C01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FDF-401E-B5C5-3CB42399C01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FDF-401E-B5C5-3CB42399C01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FDF-401E-B5C5-3CB42399C01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FDF-401E-B5C5-3CB42399C01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FDF-401E-B5C5-3CB42399C01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FDF-401E-B5C5-3CB42399C01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FDF-401E-B5C5-3CB42399C01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FDF-401E-B5C5-3CB42399C01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FDF-401E-B5C5-3CB42399C01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FDF-401E-B5C5-3CB42399C01E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6FDF-401E-B5C5-3CB42399C01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marzec!$U$4:$U$36</c:f>
              <c:numCache>
                <c:formatCode>General</c:formatCode>
                <c:ptCount val="33"/>
                <c:pt idx="1">
                  <c:v>121</c:v>
                </c:pt>
                <c:pt idx="2">
                  <c:v>141</c:v>
                </c:pt>
                <c:pt idx="3">
                  <c:v>50</c:v>
                </c:pt>
                <c:pt idx="4">
                  <c:v>87</c:v>
                </c:pt>
                <c:pt idx="5">
                  <c:v>42</c:v>
                </c:pt>
                <c:pt idx="6">
                  <c:v>98</c:v>
                </c:pt>
                <c:pt idx="7">
                  <c:v>143</c:v>
                </c:pt>
                <c:pt idx="8">
                  <c:v>76</c:v>
                </c:pt>
                <c:pt idx="9">
                  <c:v>45</c:v>
                </c:pt>
                <c:pt idx="10">
                  <c:v>74</c:v>
                </c:pt>
                <c:pt idx="11">
                  <c:v>162</c:v>
                </c:pt>
                <c:pt idx="12">
                  <c:v>106</c:v>
                </c:pt>
                <c:pt idx="13">
                  <c:v>127</c:v>
                </c:pt>
                <c:pt idx="14">
                  <c:v>106</c:v>
                </c:pt>
                <c:pt idx="15">
                  <c:v>108</c:v>
                </c:pt>
                <c:pt idx="16">
                  <c:v>38</c:v>
                </c:pt>
                <c:pt idx="17">
                  <c:v>143</c:v>
                </c:pt>
                <c:pt idx="18">
                  <c:v>133</c:v>
                </c:pt>
                <c:pt idx="19">
                  <c:v>171</c:v>
                </c:pt>
                <c:pt idx="20">
                  <c:v>161</c:v>
                </c:pt>
                <c:pt idx="21">
                  <c:v>164</c:v>
                </c:pt>
                <c:pt idx="22">
                  <c:v>187</c:v>
                </c:pt>
                <c:pt idx="23">
                  <c:v>267</c:v>
                </c:pt>
                <c:pt idx="24">
                  <c:v>160</c:v>
                </c:pt>
                <c:pt idx="25">
                  <c:v>145</c:v>
                </c:pt>
                <c:pt idx="26">
                  <c:v>141</c:v>
                </c:pt>
                <c:pt idx="27">
                  <c:v>166</c:v>
                </c:pt>
                <c:pt idx="28">
                  <c:v>235</c:v>
                </c:pt>
                <c:pt idx="29">
                  <c:v>225</c:v>
                </c:pt>
                <c:pt idx="30">
                  <c:v>364</c:v>
                </c:pt>
                <c:pt idx="31">
                  <c:v>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FDF-401E-B5C5-3CB42399C0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0093519"/>
        <c:axId val="1"/>
      </c:barChart>
      <c:catAx>
        <c:axId val="72009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00935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Juliusza Słowackiego - marzec 2020</a:t>
            </a:r>
          </a:p>
        </c:rich>
      </c:tx>
      <c:layout>
        <c:manualLayout>
          <c:xMode val="edge"/>
          <c:yMode val="edge"/>
          <c:x val="0.1993216154432309"/>
          <c:y val="3.33387232845894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6FA-4C1B-B1B5-FC327039E1A1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6FA-4C1B-B1B5-FC327039E1A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FA-4C1B-B1B5-FC327039E1A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6FA-4C1B-B1B5-FC327039E1A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6FA-4C1B-B1B5-FC327039E1A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6FA-4C1B-B1B5-FC327039E1A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6FA-4C1B-B1B5-FC327039E1A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6FA-4C1B-B1B5-FC327039E1A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6FA-4C1B-B1B5-FC327039E1A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6FA-4C1B-B1B5-FC327039E1A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6FA-4C1B-B1B5-FC327039E1A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6FA-4C1B-B1B5-FC327039E1A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6FA-4C1B-B1B5-FC327039E1A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6FA-4C1B-B1B5-FC327039E1A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6FA-4C1B-B1B5-FC327039E1A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6FA-4C1B-B1B5-FC327039E1A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6FA-4C1B-B1B5-FC327039E1A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6FA-4C1B-B1B5-FC327039E1A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6FA-4C1B-B1B5-FC327039E1A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6FA-4C1B-B1B5-FC327039E1A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6FA-4C1B-B1B5-FC327039E1A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6FA-4C1B-B1B5-FC327039E1A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6FA-4C1B-B1B5-FC327039E1A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6FA-4C1B-B1B5-FC327039E1A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6FA-4C1B-B1B5-FC327039E1A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6FA-4C1B-B1B5-FC327039E1A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6FA-4C1B-B1B5-FC327039E1A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6FA-4C1B-B1B5-FC327039E1A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6FA-4C1B-B1B5-FC327039E1A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6FA-4C1B-B1B5-FC327039E1A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6FA-4C1B-B1B5-FC327039E1A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6FA-4C1B-B1B5-FC327039E1A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marzec!$V$4:$V$36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marzec!$W$4:$W$36</c:f>
              <c:numCache>
                <c:formatCode>General</c:formatCode>
                <c:ptCount val="33"/>
                <c:pt idx="1">
                  <c:v>129</c:v>
                </c:pt>
                <c:pt idx="2">
                  <c:v>138</c:v>
                </c:pt>
                <c:pt idx="3">
                  <c:v>105</c:v>
                </c:pt>
                <c:pt idx="4">
                  <c:v>137</c:v>
                </c:pt>
                <c:pt idx="5">
                  <c:v>163</c:v>
                </c:pt>
                <c:pt idx="6">
                  <c:v>115</c:v>
                </c:pt>
                <c:pt idx="7">
                  <c:v>58</c:v>
                </c:pt>
                <c:pt idx="8">
                  <c:v>177</c:v>
                </c:pt>
                <c:pt idx="9">
                  <c:v>151</c:v>
                </c:pt>
                <c:pt idx="10">
                  <c:v>182</c:v>
                </c:pt>
                <c:pt idx="11">
                  <c:v>99</c:v>
                </c:pt>
                <c:pt idx="12">
                  <c:v>70</c:v>
                </c:pt>
                <c:pt idx="13">
                  <c:v>109</c:v>
                </c:pt>
                <c:pt idx="14">
                  <c:v>53</c:v>
                </c:pt>
                <c:pt idx="15">
                  <c:v>125</c:v>
                </c:pt>
                <c:pt idx="16">
                  <c:v>113</c:v>
                </c:pt>
                <c:pt idx="17">
                  <c:v>192</c:v>
                </c:pt>
                <c:pt idx="18">
                  <c:v>211</c:v>
                </c:pt>
                <c:pt idx="19">
                  <c:v>162</c:v>
                </c:pt>
                <c:pt idx="20">
                  <c:v>164</c:v>
                </c:pt>
                <c:pt idx="21">
                  <c:v>119</c:v>
                </c:pt>
                <c:pt idx="22">
                  <c:v>82</c:v>
                </c:pt>
                <c:pt idx="23">
                  <c:v>121</c:v>
                </c:pt>
                <c:pt idx="24">
                  <c:v>125</c:v>
                </c:pt>
                <c:pt idx="25">
                  <c:v>137</c:v>
                </c:pt>
                <c:pt idx="26">
                  <c:v>151</c:v>
                </c:pt>
                <c:pt idx="27">
                  <c:v>195</c:v>
                </c:pt>
                <c:pt idx="28">
                  <c:v>411</c:v>
                </c:pt>
                <c:pt idx="29">
                  <c:v>33</c:v>
                </c:pt>
                <c:pt idx="30">
                  <c:v>97</c:v>
                </c:pt>
                <c:pt idx="31">
                  <c:v>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6FA-4C1B-B1B5-FC327039E1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0095519"/>
        <c:axId val="1"/>
      </c:barChart>
      <c:catAx>
        <c:axId val="720095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00955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Julisza Słowackiego - kwiecień 2018</a:t>
            </a:r>
          </a:p>
        </c:rich>
      </c:tx>
      <c:layout>
        <c:manualLayout>
          <c:xMode val="edge"/>
          <c:yMode val="edge"/>
          <c:x val="0.21384339007752565"/>
          <c:y val="4.3715895558201948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253-45A8-80EF-C9889DD0343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253-45A8-80EF-C9889DD0343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253-45A8-80EF-C9889DD0343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53-45A8-80EF-C9889DD0343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53-45A8-80EF-C9889DD0343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253-45A8-80EF-C9889DD0343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253-45A8-80EF-C9889DD0343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253-45A8-80EF-C9889DD0343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253-45A8-80EF-C9889DD0343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253-45A8-80EF-C9889DD0343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53-45A8-80EF-C9889DD0343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253-45A8-80EF-C9889DD0343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253-45A8-80EF-C9889DD0343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253-45A8-80EF-C9889DD0343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253-45A8-80EF-C9889DD0343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253-45A8-80EF-C9889DD0343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253-45A8-80EF-C9889DD0343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253-45A8-80EF-C9889DD0343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53-45A8-80EF-C9889DD0343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253-45A8-80EF-C9889DD0343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253-45A8-80EF-C9889DD0343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253-45A8-80EF-C9889DD0343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253-45A8-80EF-C9889DD0343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253-45A8-80EF-C9889DD0343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253-45A8-80EF-C9889DD0343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253-45A8-80EF-C9889DD0343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253-45A8-80EF-C9889DD0343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253-45A8-80EF-C9889DD0343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253-45A8-80EF-C9889DD0343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253-45A8-80EF-C9889DD0343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253-45A8-80EF-C9889DD0343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12</c:v>
                </c:pt>
                <c:pt idx="2">
                  <c:v>36</c:v>
                </c:pt>
                <c:pt idx="3">
                  <c:v>102</c:v>
                </c:pt>
                <c:pt idx="4">
                  <c:v>253</c:v>
                </c:pt>
                <c:pt idx="5">
                  <c:v>200</c:v>
                </c:pt>
                <c:pt idx="6">
                  <c:v>171</c:v>
                </c:pt>
                <c:pt idx="7">
                  <c:v>335</c:v>
                </c:pt>
                <c:pt idx="8">
                  <c:v>484</c:v>
                </c:pt>
                <c:pt idx="9">
                  <c:v>301</c:v>
                </c:pt>
                <c:pt idx="10">
                  <c:v>284</c:v>
                </c:pt>
                <c:pt idx="11">
                  <c:v>213</c:v>
                </c:pt>
                <c:pt idx="12">
                  <c:v>265</c:v>
                </c:pt>
                <c:pt idx="13">
                  <c:v>356</c:v>
                </c:pt>
                <c:pt idx="14">
                  <c:v>379</c:v>
                </c:pt>
                <c:pt idx="15">
                  <c:v>555</c:v>
                </c:pt>
                <c:pt idx="16">
                  <c:v>197</c:v>
                </c:pt>
                <c:pt idx="17">
                  <c:v>278</c:v>
                </c:pt>
                <c:pt idx="18">
                  <c:v>378</c:v>
                </c:pt>
                <c:pt idx="19">
                  <c:v>410</c:v>
                </c:pt>
                <c:pt idx="20">
                  <c:v>415</c:v>
                </c:pt>
                <c:pt idx="21">
                  <c:v>358</c:v>
                </c:pt>
                <c:pt idx="22">
                  <c:v>503</c:v>
                </c:pt>
                <c:pt idx="23">
                  <c:v>199</c:v>
                </c:pt>
                <c:pt idx="24">
                  <c:v>256</c:v>
                </c:pt>
                <c:pt idx="25">
                  <c:v>121</c:v>
                </c:pt>
                <c:pt idx="26">
                  <c:v>165</c:v>
                </c:pt>
                <c:pt idx="27">
                  <c:v>256</c:v>
                </c:pt>
                <c:pt idx="28">
                  <c:v>391</c:v>
                </c:pt>
                <c:pt idx="29">
                  <c:v>591</c:v>
                </c:pt>
                <c:pt idx="30">
                  <c:v>393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253-45A8-80EF-C9889DD034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9963583"/>
        <c:axId val="1"/>
      </c:barChart>
      <c:catAx>
        <c:axId val="1069963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99635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Juliusza Słowackiego - kwiecień 2019</a:t>
            </a:r>
          </a:p>
        </c:rich>
      </c:tx>
      <c:layout>
        <c:manualLayout>
          <c:xMode val="edge"/>
          <c:yMode val="edge"/>
          <c:x val="0.21159522479044959"/>
          <c:y val="3.739088609398938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0CB-4157-8333-7C87B227998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0CB-4157-8333-7C87B227998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0CB-4157-8333-7C87B227998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0CB-4157-8333-7C87B227998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0CB-4157-8333-7C87B227998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0CB-4157-8333-7C87B227998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0CB-4157-8333-7C87B227998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0CB-4157-8333-7C87B227998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0CB-4157-8333-7C87B227998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0CB-4157-8333-7C87B227998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0CB-4157-8333-7C87B227998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0CB-4157-8333-7C87B227998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0CB-4157-8333-7C87B227998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0CB-4157-8333-7C87B227998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0CB-4157-8333-7C87B227998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0CB-4157-8333-7C87B227998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0CB-4157-8333-7C87B227998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0CB-4157-8333-7C87B227998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0CB-4157-8333-7C87B227998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0CB-4157-8333-7C87B227998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0CB-4157-8333-7C87B227998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0CB-4157-8333-7C87B227998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0CB-4157-8333-7C87B227998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0CB-4157-8333-7C87B227998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0CB-4157-8333-7C87B227998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0CB-4157-8333-7C87B227998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0CB-4157-8333-7C87B227998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0CB-4157-8333-7C87B227998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0CB-4157-8333-7C87B227998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0CB-4157-8333-7C87B227998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0CB-4157-8333-7C87B227998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kwiecień!$U$4:$U$35</c:f>
              <c:numCache>
                <c:formatCode>General</c:formatCode>
                <c:ptCount val="32"/>
                <c:pt idx="1">
                  <c:v>217</c:v>
                </c:pt>
                <c:pt idx="2">
                  <c:v>224</c:v>
                </c:pt>
                <c:pt idx="3">
                  <c:v>259</c:v>
                </c:pt>
                <c:pt idx="4">
                  <c:v>325</c:v>
                </c:pt>
                <c:pt idx="5">
                  <c:v>335</c:v>
                </c:pt>
                <c:pt idx="6">
                  <c:v>380</c:v>
                </c:pt>
                <c:pt idx="7">
                  <c:v>449</c:v>
                </c:pt>
                <c:pt idx="8">
                  <c:v>235</c:v>
                </c:pt>
                <c:pt idx="9">
                  <c:v>196</c:v>
                </c:pt>
                <c:pt idx="10">
                  <c:v>168</c:v>
                </c:pt>
                <c:pt idx="11">
                  <c:v>117</c:v>
                </c:pt>
                <c:pt idx="12">
                  <c:v>149</c:v>
                </c:pt>
                <c:pt idx="13">
                  <c:v>100</c:v>
                </c:pt>
                <c:pt idx="14">
                  <c:v>247</c:v>
                </c:pt>
                <c:pt idx="15">
                  <c:v>253</c:v>
                </c:pt>
                <c:pt idx="16">
                  <c:v>309</c:v>
                </c:pt>
                <c:pt idx="17">
                  <c:v>353</c:v>
                </c:pt>
                <c:pt idx="18">
                  <c:v>351</c:v>
                </c:pt>
                <c:pt idx="19">
                  <c:v>348</c:v>
                </c:pt>
                <c:pt idx="20">
                  <c:v>263</c:v>
                </c:pt>
                <c:pt idx="21">
                  <c:v>208</c:v>
                </c:pt>
                <c:pt idx="22">
                  <c:v>370</c:v>
                </c:pt>
                <c:pt idx="23">
                  <c:v>287</c:v>
                </c:pt>
                <c:pt idx="24">
                  <c:v>329</c:v>
                </c:pt>
                <c:pt idx="25">
                  <c:v>453</c:v>
                </c:pt>
                <c:pt idx="26">
                  <c:v>441</c:v>
                </c:pt>
                <c:pt idx="27">
                  <c:v>419</c:v>
                </c:pt>
                <c:pt idx="28">
                  <c:v>99</c:v>
                </c:pt>
                <c:pt idx="29">
                  <c:v>327</c:v>
                </c:pt>
                <c:pt idx="30">
                  <c:v>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0CB-4157-8333-7C87B22799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9970783"/>
        <c:axId val="1"/>
      </c:barChart>
      <c:catAx>
        <c:axId val="106997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997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Juliusza Słowackiego - kwiecień 2020</a:t>
            </a:r>
          </a:p>
        </c:rich>
      </c:tx>
      <c:layout>
        <c:manualLayout>
          <c:xMode val="edge"/>
          <c:yMode val="edge"/>
          <c:x val="0.22210852602700681"/>
          <c:y val="3.29817329880744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B88-49D6-9279-12C5F21894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B88-49D6-9279-12C5F21894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B88-49D6-9279-12C5F21894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B88-49D6-9279-12C5F21894B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B88-49D6-9279-12C5F21894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B88-49D6-9279-12C5F21894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B88-49D6-9279-12C5F21894B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B88-49D6-9279-12C5F21894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B88-49D6-9279-12C5F21894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B88-49D6-9279-12C5F21894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B88-49D6-9279-12C5F21894B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B88-49D6-9279-12C5F21894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B88-49D6-9279-12C5F21894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B88-49D6-9279-12C5F21894B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B88-49D6-9279-12C5F21894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B88-49D6-9279-12C5F21894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B88-49D6-9279-12C5F21894B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B88-49D6-9279-12C5F21894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B88-49D6-9279-12C5F21894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B88-49D6-9279-12C5F21894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B88-49D6-9279-12C5F21894B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B88-49D6-9279-12C5F21894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B88-49D6-9279-12C5F21894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B88-49D6-9279-12C5F21894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B88-49D6-9279-12C5F21894B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B88-49D6-9279-12C5F21894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B88-49D6-9279-12C5F21894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B88-49D6-9279-12C5F21894B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B88-49D6-9279-12C5F21894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B88-49D6-9279-12C5F21894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B88-49D6-9279-12C5F21894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kwiecień!$V$4:$V$35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kwiecień!$W$4:$W$35</c:f>
              <c:numCache>
                <c:formatCode>General</c:formatCode>
                <c:ptCount val="32"/>
                <c:pt idx="1">
                  <c:v>79</c:v>
                </c:pt>
                <c:pt idx="2">
                  <c:v>87</c:v>
                </c:pt>
                <c:pt idx="3">
                  <c:v>64</c:v>
                </c:pt>
                <c:pt idx="4">
                  <c:v>116</c:v>
                </c:pt>
                <c:pt idx="5">
                  <c:v>169</c:v>
                </c:pt>
                <c:pt idx="6">
                  <c:v>204</c:v>
                </c:pt>
                <c:pt idx="7">
                  <c:v>222</c:v>
                </c:pt>
                <c:pt idx="8">
                  <c:v>212</c:v>
                </c:pt>
                <c:pt idx="9">
                  <c:v>166</c:v>
                </c:pt>
                <c:pt idx="10">
                  <c:v>170</c:v>
                </c:pt>
                <c:pt idx="11">
                  <c:v>139</c:v>
                </c:pt>
                <c:pt idx="12">
                  <c:v>93</c:v>
                </c:pt>
                <c:pt idx="13">
                  <c:v>28</c:v>
                </c:pt>
                <c:pt idx="14">
                  <c:v>111</c:v>
                </c:pt>
                <c:pt idx="15">
                  <c:v>82</c:v>
                </c:pt>
                <c:pt idx="16">
                  <c:v>106</c:v>
                </c:pt>
                <c:pt idx="17">
                  <c:v>197</c:v>
                </c:pt>
                <c:pt idx="18">
                  <c:v>137</c:v>
                </c:pt>
                <c:pt idx="19">
                  <c:v>164</c:v>
                </c:pt>
                <c:pt idx="20">
                  <c:v>291</c:v>
                </c:pt>
                <c:pt idx="21">
                  <c:v>348</c:v>
                </c:pt>
                <c:pt idx="22">
                  <c:v>346</c:v>
                </c:pt>
                <c:pt idx="23">
                  <c:v>424</c:v>
                </c:pt>
                <c:pt idx="24">
                  <c:v>298</c:v>
                </c:pt>
                <c:pt idx="25">
                  <c:v>327</c:v>
                </c:pt>
                <c:pt idx="26">
                  <c:v>466</c:v>
                </c:pt>
                <c:pt idx="27">
                  <c:v>356</c:v>
                </c:pt>
                <c:pt idx="28">
                  <c:v>414</c:v>
                </c:pt>
                <c:pt idx="29">
                  <c:v>172</c:v>
                </c:pt>
                <c:pt idx="30">
                  <c:v>324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B88-49D6-9279-12C5F21894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9968383"/>
        <c:axId val="1"/>
      </c:barChart>
      <c:catAx>
        <c:axId val="1069968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99683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Julisza Słowackiego - maj 2018</a:t>
            </a:r>
          </a:p>
        </c:rich>
      </c:tx>
      <c:layout>
        <c:manualLayout>
          <c:xMode val="edge"/>
          <c:yMode val="edge"/>
          <c:x val="0.20216454257650784"/>
          <c:y val="5.08121583055393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16D-4DB0-AA41-FB0E4DD451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16D-4DB0-AA41-FB0E4DD451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16D-4DB0-AA41-FB0E4DD451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16D-4DB0-AA41-FB0E4DD4514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16D-4DB0-AA41-FB0E4DD4514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16D-4DB0-AA41-FB0E4DD451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16D-4DB0-AA41-FB0E4DD451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16D-4DB0-AA41-FB0E4DD451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16D-4DB0-AA41-FB0E4DD451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16D-4DB0-AA41-FB0E4DD451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16D-4DB0-AA41-FB0E4DD4514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16D-4DB0-AA41-FB0E4DD4514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16D-4DB0-AA41-FB0E4DD451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16D-4DB0-AA41-FB0E4DD451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16D-4DB0-AA41-FB0E4DD451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16D-4DB0-AA41-FB0E4DD451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16D-4DB0-AA41-FB0E4DD451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16D-4DB0-AA41-FB0E4DD4514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16D-4DB0-AA41-FB0E4DD4514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16D-4DB0-AA41-FB0E4DD451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16D-4DB0-AA41-FB0E4DD451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16D-4DB0-AA41-FB0E4DD451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16D-4DB0-AA41-FB0E4DD451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16D-4DB0-AA41-FB0E4DD451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16D-4DB0-AA41-FB0E4DD4514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16D-4DB0-AA41-FB0E4DD4514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16D-4DB0-AA41-FB0E4DD451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16D-4DB0-AA41-FB0E4DD451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16D-4DB0-AA41-FB0E4DD451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16D-4DB0-AA41-FB0E4DD451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16D-4DB0-AA41-FB0E4DD451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551</c:v>
                </c:pt>
                <c:pt idx="2">
                  <c:v>355</c:v>
                </c:pt>
                <c:pt idx="3">
                  <c:v>373</c:v>
                </c:pt>
                <c:pt idx="4">
                  <c:v>365</c:v>
                </c:pt>
                <c:pt idx="5">
                  <c:v>506</c:v>
                </c:pt>
                <c:pt idx="6">
                  <c:v>664</c:v>
                </c:pt>
                <c:pt idx="7">
                  <c:v>485</c:v>
                </c:pt>
                <c:pt idx="8">
                  <c:v>556</c:v>
                </c:pt>
                <c:pt idx="9">
                  <c:v>519</c:v>
                </c:pt>
                <c:pt idx="10">
                  <c:v>584</c:v>
                </c:pt>
                <c:pt idx="11">
                  <c:v>342</c:v>
                </c:pt>
                <c:pt idx="12">
                  <c:v>436</c:v>
                </c:pt>
                <c:pt idx="13">
                  <c:v>702</c:v>
                </c:pt>
                <c:pt idx="14">
                  <c:v>521</c:v>
                </c:pt>
                <c:pt idx="15">
                  <c:v>488</c:v>
                </c:pt>
                <c:pt idx="16">
                  <c:v>593</c:v>
                </c:pt>
                <c:pt idx="17">
                  <c:v>310</c:v>
                </c:pt>
                <c:pt idx="18">
                  <c:v>427</c:v>
                </c:pt>
                <c:pt idx="19">
                  <c:v>402</c:v>
                </c:pt>
                <c:pt idx="20">
                  <c:v>555</c:v>
                </c:pt>
                <c:pt idx="21">
                  <c:v>487</c:v>
                </c:pt>
                <c:pt idx="22">
                  <c:v>422</c:v>
                </c:pt>
                <c:pt idx="23">
                  <c:v>582</c:v>
                </c:pt>
                <c:pt idx="24">
                  <c:v>567</c:v>
                </c:pt>
                <c:pt idx="25">
                  <c:v>510</c:v>
                </c:pt>
                <c:pt idx="26">
                  <c:v>341</c:v>
                </c:pt>
                <c:pt idx="27">
                  <c:v>567</c:v>
                </c:pt>
                <c:pt idx="28">
                  <c:v>594</c:v>
                </c:pt>
                <c:pt idx="29">
                  <c:v>724</c:v>
                </c:pt>
                <c:pt idx="30">
                  <c:v>634</c:v>
                </c:pt>
                <c:pt idx="31">
                  <c:v>650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16D-4DB0-AA41-FB0E4DD451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0094319"/>
        <c:axId val="1"/>
      </c:barChart>
      <c:catAx>
        <c:axId val="720094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00943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Juliusza Słowackiego - maj 2019</a:t>
            </a:r>
          </a:p>
        </c:rich>
      </c:tx>
      <c:layout>
        <c:manualLayout>
          <c:xMode val="edge"/>
          <c:yMode val="edge"/>
          <c:x val="0.20206686559273698"/>
          <c:y val="3.31420654823492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BA5-4FFC-90C9-9FF51E2BE82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BA5-4FFC-90C9-9FF51E2BE82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BA5-4FFC-90C9-9FF51E2BE82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BA5-4FFC-90C9-9FF51E2BE82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BA5-4FFC-90C9-9FF51E2BE82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BA5-4FFC-90C9-9FF51E2BE82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BA5-4FFC-90C9-9FF51E2BE82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BA5-4FFC-90C9-9FF51E2BE82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BA5-4FFC-90C9-9FF51E2BE82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BA5-4FFC-90C9-9FF51E2BE82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BA5-4FFC-90C9-9FF51E2BE82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BA5-4FFC-90C9-9FF51E2BE82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BA5-4FFC-90C9-9FF51E2BE82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BA5-4FFC-90C9-9FF51E2BE82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BA5-4FFC-90C9-9FF51E2BE82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BA5-4FFC-90C9-9FF51E2BE82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BA5-4FFC-90C9-9FF51E2BE82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BA5-4FFC-90C9-9FF51E2BE82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BA5-4FFC-90C9-9FF51E2BE82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BA5-4FFC-90C9-9FF51E2BE82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BA5-4FFC-90C9-9FF51E2BE82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BA5-4FFC-90C9-9FF51E2BE82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BA5-4FFC-90C9-9FF51E2BE82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BA5-4FFC-90C9-9FF51E2BE82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BA5-4FFC-90C9-9FF51E2BE82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BA5-4FFC-90C9-9FF51E2BE82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BA5-4FFC-90C9-9FF51E2BE82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BA5-4FFC-90C9-9FF51E2BE82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BA5-4FFC-90C9-9FF51E2BE82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BA5-4FFC-90C9-9FF51E2BE82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BA5-4FFC-90C9-9FF51E2BE82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BA5-4FFC-90C9-9FF51E2BE82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490</c:v>
                </c:pt>
                <c:pt idx="2">
                  <c:v>109</c:v>
                </c:pt>
                <c:pt idx="3">
                  <c:v>198</c:v>
                </c:pt>
                <c:pt idx="4">
                  <c:v>205</c:v>
                </c:pt>
                <c:pt idx="5">
                  <c:v>294</c:v>
                </c:pt>
                <c:pt idx="6">
                  <c:v>298</c:v>
                </c:pt>
                <c:pt idx="7">
                  <c:v>337</c:v>
                </c:pt>
                <c:pt idx="8">
                  <c:v>340</c:v>
                </c:pt>
                <c:pt idx="9">
                  <c:v>295</c:v>
                </c:pt>
                <c:pt idx="10">
                  <c:v>327</c:v>
                </c:pt>
                <c:pt idx="11">
                  <c:v>331</c:v>
                </c:pt>
                <c:pt idx="12">
                  <c:v>293</c:v>
                </c:pt>
                <c:pt idx="13">
                  <c:v>251</c:v>
                </c:pt>
                <c:pt idx="14">
                  <c:v>264</c:v>
                </c:pt>
                <c:pt idx="15">
                  <c:v>197</c:v>
                </c:pt>
                <c:pt idx="16">
                  <c:v>159</c:v>
                </c:pt>
                <c:pt idx="17">
                  <c:v>108</c:v>
                </c:pt>
                <c:pt idx="18">
                  <c:v>163</c:v>
                </c:pt>
                <c:pt idx="19">
                  <c:v>189</c:v>
                </c:pt>
                <c:pt idx="20">
                  <c:v>348</c:v>
                </c:pt>
                <c:pt idx="21">
                  <c:v>373</c:v>
                </c:pt>
                <c:pt idx="22">
                  <c:v>538</c:v>
                </c:pt>
                <c:pt idx="23">
                  <c:v>341</c:v>
                </c:pt>
                <c:pt idx="24">
                  <c:v>455</c:v>
                </c:pt>
                <c:pt idx="25">
                  <c:v>303</c:v>
                </c:pt>
                <c:pt idx="26">
                  <c:v>175</c:v>
                </c:pt>
                <c:pt idx="27">
                  <c:v>291</c:v>
                </c:pt>
                <c:pt idx="28">
                  <c:v>161</c:v>
                </c:pt>
                <c:pt idx="29">
                  <c:v>427</c:v>
                </c:pt>
                <c:pt idx="30">
                  <c:v>541</c:v>
                </c:pt>
                <c:pt idx="31">
                  <c:v>347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BA5-4FFC-90C9-9FF51E2BE8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0096319"/>
        <c:axId val="1"/>
      </c:barChart>
      <c:catAx>
        <c:axId val="720096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00963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Juliusza Słowackiego - czerwiec 2018
</a:t>
            </a:r>
          </a:p>
        </c:rich>
      </c:tx>
      <c:layout>
        <c:manualLayout>
          <c:xMode val="edge"/>
          <c:yMode val="edge"/>
          <c:x val="0.20704244658005758"/>
          <c:y val="7.136142597559920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595696782961421E-2"/>
          <c:y val="0.25456475583864119"/>
          <c:w val="0.91508335667527729"/>
          <c:h val="0.6469287995051573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900-4F3B-BA7E-24E309E68AB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900-4F3B-BA7E-24E309E68AB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900-4F3B-BA7E-24E309E68AB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900-4F3B-BA7E-24E309E68AB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900-4F3B-BA7E-24E309E68AB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900-4F3B-BA7E-24E309E68AB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900-4F3B-BA7E-24E309E68AB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900-4F3B-BA7E-24E309E68AB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900-4F3B-BA7E-24E309E68AB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900-4F3B-BA7E-24E309E68AB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900-4F3B-BA7E-24E309E68AB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900-4F3B-BA7E-24E309E68AB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900-4F3B-BA7E-24E309E68AB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900-4F3B-BA7E-24E309E68AB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900-4F3B-BA7E-24E309E68AB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900-4F3B-BA7E-24E309E68AB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900-4F3B-BA7E-24E309E68AB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900-4F3B-BA7E-24E309E68AB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900-4F3B-BA7E-24E309E68AB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900-4F3B-BA7E-24E309E68AB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900-4F3B-BA7E-24E309E68AB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900-4F3B-BA7E-24E309E68AB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900-4F3B-BA7E-24E309E68AB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900-4F3B-BA7E-24E309E68AB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900-4F3B-BA7E-24E309E68AB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900-4F3B-BA7E-24E309E68AB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900-4F3B-BA7E-24E309E68AB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900-4F3B-BA7E-24E309E68AB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900-4F3B-BA7E-24E309E68AB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900-4F3B-BA7E-24E309E68AB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900-4F3B-BA7E-24E309E68AB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czerwiec!$S$4:$S$35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czerwiec!$T$4:$T$35</c:f>
              <c:numCache>
                <c:formatCode>#,##0</c:formatCode>
                <c:ptCount val="32"/>
                <c:pt idx="1">
                  <c:v>401</c:v>
                </c:pt>
                <c:pt idx="2">
                  <c:v>473</c:v>
                </c:pt>
                <c:pt idx="3">
                  <c:v>526</c:v>
                </c:pt>
                <c:pt idx="4">
                  <c:v>533</c:v>
                </c:pt>
                <c:pt idx="5">
                  <c:v>436</c:v>
                </c:pt>
                <c:pt idx="6">
                  <c:v>486</c:v>
                </c:pt>
                <c:pt idx="7">
                  <c:v>599</c:v>
                </c:pt>
                <c:pt idx="8">
                  <c:v>595</c:v>
                </c:pt>
                <c:pt idx="9">
                  <c:v>514</c:v>
                </c:pt>
                <c:pt idx="10">
                  <c:v>591</c:v>
                </c:pt>
                <c:pt idx="11">
                  <c:v>342</c:v>
                </c:pt>
                <c:pt idx="12">
                  <c:v>486</c:v>
                </c:pt>
                <c:pt idx="13">
                  <c:v>416</c:v>
                </c:pt>
                <c:pt idx="14">
                  <c:v>510</c:v>
                </c:pt>
                <c:pt idx="15">
                  <c:v>468</c:v>
                </c:pt>
                <c:pt idx="16">
                  <c:v>470</c:v>
                </c:pt>
                <c:pt idx="17">
                  <c:v>531</c:v>
                </c:pt>
                <c:pt idx="18">
                  <c:v>414</c:v>
                </c:pt>
                <c:pt idx="19">
                  <c:v>473</c:v>
                </c:pt>
                <c:pt idx="20">
                  <c:v>554</c:v>
                </c:pt>
                <c:pt idx="21">
                  <c:v>364</c:v>
                </c:pt>
                <c:pt idx="22">
                  <c:v>268</c:v>
                </c:pt>
                <c:pt idx="23">
                  <c:v>172</c:v>
                </c:pt>
                <c:pt idx="24">
                  <c:v>275</c:v>
                </c:pt>
                <c:pt idx="25">
                  <c:v>297</c:v>
                </c:pt>
                <c:pt idx="26">
                  <c:v>413</c:v>
                </c:pt>
                <c:pt idx="27">
                  <c:v>543</c:v>
                </c:pt>
                <c:pt idx="28">
                  <c:v>515</c:v>
                </c:pt>
                <c:pt idx="29">
                  <c:v>374</c:v>
                </c:pt>
                <c:pt idx="30">
                  <c:v>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900-4F3B-BA7E-24E309E68A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9973583"/>
        <c:axId val="1"/>
      </c:barChart>
      <c:catAx>
        <c:axId val="1069973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9973583"/>
        <c:crosses val="autoZero"/>
        <c:crossBetween val="midCat"/>
        <c:majorUnit val="200"/>
        <c:minorUnit val="4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Juliusza Słowackiego - czerwiec 2019 </a:t>
            </a:r>
          </a:p>
        </c:rich>
      </c:tx>
      <c:layout>
        <c:manualLayout>
          <c:xMode val="edge"/>
          <c:yMode val="edge"/>
          <c:x val="0.20591946123541827"/>
          <c:y val="3.7390915655193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DB1-4CEB-B3B8-65B5E925C04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DB1-4CEB-B3B8-65B5E925C04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DB1-4CEB-B3B8-65B5E925C0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DB1-4CEB-B3B8-65B5E925C04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DB1-4CEB-B3B8-65B5E925C04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DB1-4CEB-B3B8-65B5E925C04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DB1-4CEB-B3B8-65B5E925C0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DB1-4CEB-B3B8-65B5E925C04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DB1-4CEB-B3B8-65B5E925C04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DB1-4CEB-B3B8-65B5E925C0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DB1-4CEB-B3B8-65B5E925C04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DB1-4CEB-B3B8-65B5E925C04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DB1-4CEB-B3B8-65B5E925C04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DB1-4CEB-B3B8-65B5E925C0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DB1-4CEB-B3B8-65B5E925C04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DB1-4CEB-B3B8-65B5E925C04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DB1-4CEB-B3B8-65B5E925C0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DB1-4CEB-B3B8-65B5E925C04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DB1-4CEB-B3B8-65B5E925C04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DB1-4CEB-B3B8-65B5E925C04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DB1-4CEB-B3B8-65B5E925C0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DB1-4CEB-B3B8-65B5E925C04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DB1-4CEB-B3B8-65B5E925C04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DB1-4CEB-B3B8-65B5E925C0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DB1-4CEB-B3B8-65B5E925C04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DB1-4CEB-B3B8-65B5E925C04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DB1-4CEB-B3B8-65B5E925C04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DB1-4CEB-B3B8-65B5E925C0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DB1-4CEB-B3B8-65B5E925C04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DB1-4CEB-B3B8-65B5E925C0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DB1-4CEB-B3B8-65B5E925C0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czerwiec!$U$4:$U$35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czerwiec!$V$4:$V$35</c:f>
              <c:numCache>
                <c:formatCode>#,##0</c:formatCode>
                <c:ptCount val="32"/>
                <c:pt idx="1">
                  <c:v>318</c:v>
                </c:pt>
                <c:pt idx="2">
                  <c:v>576</c:v>
                </c:pt>
                <c:pt idx="3">
                  <c:v>523</c:v>
                </c:pt>
                <c:pt idx="4">
                  <c:v>577</c:v>
                </c:pt>
                <c:pt idx="5">
                  <c:v>567</c:v>
                </c:pt>
                <c:pt idx="6">
                  <c:v>603</c:v>
                </c:pt>
                <c:pt idx="7">
                  <c:v>421</c:v>
                </c:pt>
                <c:pt idx="8">
                  <c:v>372</c:v>
                </c:pt>
                <c:pt idx="9">
                  <c:v>634</c:v>
                </c:pt>
                <c:pt idx="10">
                  <c:v>438</c:v>
                </c:pt>
                <c:pt idx="11">
                  <c:v>477</c:v>
                </c:pt>
                <c:pt idx="12">
                  <c:v>500</c:v>
                </c:pt>
                <c:pt idx="13">
                  <c:v>188</c:v>
                </c:pt>
                <c:pt idx="14">
                  <c:v>486</c:v>
                </c:pt>
                <c:pt idx="15">
                  <c:v>353</c:v>
                </c:pt>
                <c:pt idx="16">
                  <c:v>212</c:v>
                </c:pt>
                <c:pt idx="17">
                  <c:v>458</c:v>
                </c:pt>
                <c:pt idx="18">
                  <c:v>564</c:v>
                </c:pt>
                <c:pt idx="19">
                  <c:v>483</c:v>
                </c:pt>
                <c:pt idx="20">
                  <c:v>389</c:v>
                </c:pt>
                <c:pt idx="21">
                  <c:v>339</c:v>
                </c:pt>
                <c:pt idx="22">
                  <c:v>521</c:v>
                </c:pt>
                <c:pt idx="23">
                  <c:v>544</c:v>
                </c:pt>
                <c:pt idx="24">
                  <c:v>534</c:v>
                </c:pt>
                <c:pt idx="25">
                  <c:v>599</c:v>
                </c:pt>
                <c:pt idx="26">
                  <c:v>462</c:v>
                </c:pt>
                <c:pt idx="27">
                  <c:v>342</c:v>
                </c:pt>
                <c:pt idx="28">
                  <c:v>506</c:v>
                </c:pt>
                <c:pt idx="29">
                  <c:v>399</c:v>
                </c:pt>
                <c:pt idx="30">
                  <c:v>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DB1-4CEB-B3B8-65B5E925C0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9967983"/>
        <c:axId val="1"/>
      </c:barChart>
      <c:catAx>
        <c:axId val="1069967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99679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Juliusza Słowackiego - lipiec 2018
</a:t>
            </a:r>
          </a:p>
        </c:rich>
      </c:tx>
      <c:layout>
        <c:manualLayout>
          <c:xMode val="edge"/>
          <c:yMode val="edge"/>
          <c:x val="0.21315198012050932"/>
          <c:y val="6.29296888549724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55664491354923E-2"/>
          <c:y val="0.23833865814696487"/>
          <c:w val="0.91769233126014893"/>
          <c:h val="0.6628401801212547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514-4E5D-B5DE-78A64437B7FB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514-4E5D-B5DE-78A64437B7F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514-4E5D-B5DE-78A64437B7F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514-4E5D-B5DE-78A64437B7F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514-4E5D-B5DE-78A64437B7F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514-4E5D-B5DE-78A64437B7F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514-4E5D-B5DE-78A64437B7F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514-4E5D-B5DE-78A64437B7F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514-4E5D-B5DE-78A64437B7F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514-4E5D-B5DE-78A64437B7F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514-4E5D-B5DE-78A64437B7F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514-4E5D-B5DE-78A64437B7F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514-4E5D-B5DE-78A64437B7F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514-4E5D-B5DE-78A64437B7F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514-4E5D-B5DE-78A64437B7F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514-4E5D-B5DE-78A64437B7F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514-4E5D-B5DE-78A64437B7F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514-4E5D-B5DE-78A64437B7F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514-4E5D-B5DE-78A64437B7F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514-4E5D-B5DE-78A64437B7F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514-4E5D-B5DE-78A64437B7F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514-4E5D-B5DE-78A64437B7F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514-4E5D-B5DE-78A64437B7F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514-4E5D-B5DE-78A64437B7F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514-4E5D-B5DE-78A64437B7F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514-4E5D-B5DE-78A64437B7F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514-4E5D-B5DE-78A64437B7F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514-4E5D-B5DE-78A64437B7F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514-4E5D-B5DE-78A64437B7F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514-4E5D-B5DE-78A64437B7F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514-4E5D-B5DE-78A64437B7F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514-4E5D-B5DE-78A64437B7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'lipiec '!$R$4:$R$36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'lipiec '!$S$4:$S$36</c:f>
              <c:numCache>
                <c:formatCode>#,##0</c:formatCode>
                <c:ptCount val="33"/>
                <c:pt idx="1">
                  <c:v>248</c:v>
                </c:pt>
                <c:pt idx="2">
                  <c:v>343</c:v>
                </c:pt>
                <c:pt idx="3">
                  <c:v>474</c:v>
                </c:pt>
                <c:pt idx="4">
                  <c:v>591</c:v>
                </c:pt>
                <c:pt idx="5">
                  <c:v>595</c:v>
                </c:pt>
                <c:pt idx="6">
                  <c:v>534</c:v>
                </c:pt>
                <c:pt idx="7">
                  <c:v>380</c:v>
                </c:pt>
                <c:pt idx="8">
                  <c:v>563</c:v>
                </c:pt>
                <c:pt idx="9">
                  <c:v>371</c:v>
                </c:pt>
                <c:pt idx="10">
                  <c:v>397</c:v>
                </c:pt>
                <c:pt idx="11">
                  <c:v>410</c:v>
                </c:pt>
                <c:pt idx="12">
                  <c:v>214</c:v>
                </c:pt>
                <c:pt idx="13">
                  <c:v>215</c:v>
                </c:pt>
                <c:pt idx="14">
                  <c:v>307</c:v>
                </c:pt>
                <c:pt idx="15">
                  <c:v>491</c:v>
                </c:pt>
                <c:pt idx="16">
                  <c:v>527</c:v>
                </c:pt>
                <c:pt idx="17">
                  <c:v>205</c:v>
                </c:pt>
                <c:pt idx="18">
                  <c:v>492</c:v>
                </c:pt>
                <c:pt idx="19">
                  <c:v>483</c:v>
                </c:pt>
                <c:pt idx="20">
                  <c:v>555</c:v>
                </c:pt>
                <c:pt idx="21">
                  <c:v>461</c:v>
                </c:pt>
                <c:pt idx="22">
                  <c:v>554</c:v>
                </c:pt>
                <c:pt idx="23">
                  <c:v>631</c:v>
                </c:pt>
                <c:pt idx="24">
                  <c:v>606</c:v>
                </c:pt>
                <c:pt idx="25">
                  <c:v>633</c:v>
                </c:pt>
                <c:pt idx="26">
                  <c:v>562</c:v>
                </c:pt>
                <c:pt idx="27">
                  <c:v>452</c:v>
                </c:pt>
                <c:pt idx="28">
                  <c:v>319</c:v>
                </c:pt>
                <c:pt idx="29">
                  <c:v>310</c:v>
                </c:pt>
                <c:pt idx="30">
                  <c:v>553</c:v>
                </c:pt>
                <c:pt idx="31">
                  <c:v>566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514-4E5D-B5DE-78A64437B7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9969583"/>
        <c:axId val="1"/>
      </c:barChart>
      <c:catAx>
        <c:axId val="1069969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99695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Juliusza Słowackiego - lipiec 2019</a:t>
            </a:r>
          </a:p>
        </c:rich>
      </c:tx>
      <c:layout>
        <c:manualLayout>
          <c:xMode val="edge"/>
          <c:yMode val="edge"/>
          <c:x val="0.21696402258399372"/>
          <c:y val="2.88844566235387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B67-40AC-BF76-5F3EA52686F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B67-40AC-BF76-5F3EA52686F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B67-40AC-BF76-5F3EA52686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B67-40AC-BF76-5F3EA52686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B67-40AC-BF76-5F3EA52686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B67-40AC-BF76-5F3EA52686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B67-40AC-BF76-5F3EA52686F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B67-40AC-BF76-5F3EA52686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B67-40AC-BF76-5F3EA52686F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B67-40AC-BF76-5F3EA52686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B67-40AC-BF76-5F3EA52686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B67-40AC-BF76-5F3EA52686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B67-40AC-BF76-5F3EA52686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B67-40AC-BF76-5F3EA52686F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B67-40AC-BF76-5F3EA52686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B67-40AC-BF76-5F3EA52686F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B67-40AC-BF76-5F3EA52686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B67-40AC-BF76-5F3EA52686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B67-40AC-BF76-5F3EA52686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B67-40AC-BF76-5F3EA52686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B67-40AC-BF76-5F3EA52686F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B67-40AC-BF76-5F3EA52686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B67-40AC-BF76-5F3EA52686F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B67-40AC-BF76-5F3EA52686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B67-40AC-BF76-5F3EA52686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B67-40AC-BF76-5F3EA52686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B67-40AC-BF76-5F3EA52686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B67-40AC-BF76-5F3EA52686F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B67-40AC-BF76-5F3EA52686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B67-40AC-BF76-5F3EA52686F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B67-40AC-BF76-5F3EA52686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B67-40AC-BF76-5F3EA52686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'lipiec '!$T$4:$T$36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'lipiec '!$U$4:$U$36</c:f>
              <c:numCache>
                <c:formatCode>#,##0</c:formatCode>
                <c:ptCount val="33"/>
                <c:pt idx="1">
                  <c:v>451</c:v>
                </c:pt>
                <c:pt idx="2">
                  <c:v>292</c:v>
                </c:pt>
                <c:pt idx="3">
                  <c:v>402</c:v>
                </c:pt>
                <c:pt idx="4">
                  <c:v>295</c:v>
                </c:pt>
                <c:pt idx="5">
                  <c:v>243</c:v>
                </c:pt>
                <c:pt idx="6">
                  <c:v>126</c:v>
                </c:pt>
                <c:pt idx="7">
                  <c:v>177</c:v>
                </c:pt>
                <c:pt idx="8">
                  <c:v>91</c:v>
                </c:pt>
                <c:pt idx="9">
                  <c:v>156</c:v>
                </c:pt>
                <c:pt idx="10">
                  <c:v>325</c:v>
                </c:pt>
                <c:pt idx="11">
                  <c:v>541</c:v>
                </c:pt>
                <c:pt idx="12">
                  <c:v>440</c:v>
                </c:pt>
                <c:pt idx="13">
                  <c:v>344</c:v>
                </c:pt>
                <c:pt idx="14">
                  <c:v>485</c:v>
                </c:pt>
                <c:pt idx="15">
                  <c:v>462</c:v>
                </c:pt>
                <c:pt idx="16">
                  <c:v>320</c:v>
                </c:pt>
                <c:pt idx="17">
                  <c:v>407</c:v>
                </c:pt>
                <c:pt idx="18">
                  <c:v>533</c:v>
                </c:pt>
                <c:pt idx="19">
                  <c:v>472</c:v>
                </c:pt>
                <c:pt idx="20">
                  <c:v>434</c:v>
                </c:pt>
                <c:pt idx="21">
                  <c:v>377</c:v>
                </c:pt>
                <c:pt idx="22">
                  <c:v>454</c:v>
                </c:pt>
                <c:pt idx="23">
                  <c:v>350</c:v>
                </c:pt>
                <c:pt idx="24">
                  <c:v>414</c:v>
                </c:pt>
                <c:pt idx="25">
                  <c:v>518</c:v>
                </c:pt>
                <c:pt idx="26">
                  <c:v>425</c:v>
                </c:pt>
                <c:pt idx="27">
                  <c:v>326</c:v>
                </c:pt>
                <c:pt idx="28">
                  <c:v>445</c:v>
                </c:pt>
                <c:pt idx="29">
                  <c:v>490</c:v>
                </c:pt>
                <c:pt idx="30">
                  <c:v>444</c:v>
                </c:pt>
                <c:pt idx="31">
                  <c:v>438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B67-40AC-BF76-5F3EA52686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9968783"/>
        <c:axId val="1"/>
      </c:barChart>
      <c:catAx>
        <c:axId val="1069968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9968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Juliusza Słowackiego - sierpień 2018
</a:t>
            </a:r>
          </a:p>
        </c:rich>
      </c:tx>
      <c:layout>
        <c:manualLayout>
          <c:xMode val="edge"/>
          <c:yMode val="edge"/>
          <c:x val="0.20322627567641283"/>
          <c:y val="3.747712279208342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5895340248973E-2"/>
          <c:y val="0.18745223183847626"/>
          <c:w val="0.91681369429600268"/>
          <c:h val="0.7113005723931642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C96-409E-8A13-A03187A8568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C96-409E-8A13-A03187A8568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C96-409E-8A13-A03187A8568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C96-409E-8A13-A03187A8568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C96-409E-8A13-A03187A8568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C96-409E-8A13-A03187A8568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C96-409E-8A13-A03187A8568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C96-409E-8A13-A03187A8568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C96-409E-8A13-A03187A8568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C96-409E-8A13-A03187A8568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C96-409E-8A13-A03187A8568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C96-409E-8A13-A03187A8568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C96-409E-8A13-A03187A8568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C96-409E-8A13-A03187A8568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C96-409E-8A13-A03187A8568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C96-409E-8A13-A03187A8568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C96-409E-8A13-A03187A8568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C96-409E-8A13-A03187A8568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C96-409E-8A13-A03187A8568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C96-409E-8A13-A03187A8568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C96-409E-8A13-A03187A8568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C96-409E-8A13-A03187A8568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C96-409E-8A13-A03187A8568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C96-409E-8A13-A03187A8568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C96-409E-8A13-A03187A8568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C96-409E-8A13-A03187A8568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C96-409E-8A13-A03187A8568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C96-409E-8A13-A03187A8568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C96-409E-8A13-A03187A8568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C96-409E-8A13-A03187A8568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C96-409E-8A13-A03187A8568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C96-409E-8A13-A03187A8568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sierpień!$R$3:$R$35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sierpień!$S$3:$S$35</c:f>
              <c:numCache>
                <c:formatCode>#,##0</c:formatCode>
                <c:ptCount val="33"/>
                <c:pt idx="1">
                  <c:v>392</c:v>
                </c:pt>
                <c:pt idx="2">
                  <c:v>452</c:v>
                </c:pt>
                <c:pt idx="3">
                  <c:v>510</c:v>
                </c:pt>
                <c:pt idx="4">
                  <c:v>360</c:v>
                </c:pt>
                <c:pt idx="5">
                  <c:v>376</c:v>
                </c:pt>
                <c:pt idx="6">
                  <c:v>491</c:v>
                </c:pt>
                <c:pt idx="7">
                  <c:v>545</c:v>
                </c:pt>
                <c:pt idx="8">
                  <c:v>506</c:v>
                </c:pt>
                <c:pt idx="9">
                  <c:v>478</c:v>
                </c:pt>
                <c:pt idx="10">
                  <c:v>350</c:v>
                </c:pt>
                <c:pt idx="11">
                  <c:v>330</c:v>
                </c:pt>
                <c:pt idx="12">
                  <c:v>342</c:v>
                </c:pt>
                <c:pt idx="13">
                  <c:v>457</c:v>
                </c:pt>
                <c:pt idx="14">
                  <c:v>221</c:v>
                </c:pt>
                <c:pt idx="15">
                  <c:v>364</c:v>
                </c:pt>
                <c:pt idx="16">
                  <c:v>505</c:v>
                </c:pt>
                <c:pt idx="17">
                  <c:v>463</c:v>
                </c:pt>
                <c:pt idx="18">
                  <c:v>351</c:v>
                </c:pt>
                <c:pt idx="19">
                  <c:v>468</c:v>
                </c:pt>
                <c:pt idx="20">
                  <c:v>454</c:v>
                </c:pt>
                <c:pt idx="21">
                  <c:v>522</c:v>
                </c:pt>
                <c:pt idx="22">
                  <c:v>516</c:v>
                </c:pt>
                <c:pt idx="23">
                  <c:v>505</c:v>
                </c:pt>
                <c:pt idx="24">
                  <c:v>180</c:v>
                </c:pt>
                <c:pt idx="25">
                  <c:v>264</c:v>
                </c:pt>
                <c:pt idx="26">
                  <c:v>362</c:v>
                </c:pt>
                <c:pt idx="27">
                  <c:v>402</c:v>
                </c:pt>
                <c:pt idx="28">
                  <c:v>442</c:v>
                </c:pt>
                <c:pt idx="29">
                  <c:v>500</c:v>
                </c:pt>
                <c:pt idx="30">
                  <c:v>469</c:v>
                </c:pt>
                <c:pt idx="31">
                  <c:v>326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C96-409E-8A13-A03187A856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7243279"/>
        <c:axId val="1"/>
      </c:barChart>
      <c:catAx>
        <c:axId val="1177243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724327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Juliusza Słowackiego - sierpień 2019</a:t>
            </a:r>
          </a:p>
        </c:rich>
      </c:tx>
      <c:layout>
        <c:manualLayout>
          <c:xMode val="edge"/>
          <c:yMode val="edge"/>
          <c:x val="0.21171854323103367"/>
          <c:y val="4.16479933400395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30E-48ED-A41D-DCD57FA935B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0E-48ED-A41D-DCD57FA935B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0E-48ED-A41D-DCD57FA935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0E-48ED-A41D-DCD57FA935B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30E-48ED-A41D-DCD57FA935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0E-48ED-A41D-DCD57FA935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0E-48ED-A41D-DCD57FA935B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0E-48ED-A41D-DCD57FA935B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0E-48ED-A41D-DCD57FA935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0E-48ED-A41D-DCD57FA935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0E-48ED-A41D-DCD57FA935B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30E-48ED-A41D-DCD57FA935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0E-48ED-A41D-DCD57FA935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30E-48ED-A41D-DCD57FA935B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0E-48ED-A41D-DCD57FA935B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0E-48ED-A41D-DCD57FA935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0E-48ED-A41D-DCD57FA935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0E-48ED-A41D-DCD57FA935B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30E-48ED-A41D-DCD57FA935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0E-48ED-A41D-DCD57FA935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0E-48ED-A41D-DCD57FA935B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0E-48ED-A41D-DCD57FA935B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0E-48ED-A41D-DCD57FA935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0E-48ED-A41D-DCD57FA935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0E-48ED-A41D-DCD57FA935B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30E-48ED-A41D-DCD57FA935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0E-48ED-A41D-DCD57FA935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30E-48ED-A41D-DCD57FA935B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0E-48ED-A41D-DCD57FA935B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0E-48ED-A41D-DCD57FA935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0E-48ED-A41D-DCD57FA935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30E-48ED-A41D-DCD57FA935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sierpień!$T$3:$T$35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sierpień!$U$3:$U$35</c:f>
              <c:numCache>
                <c:formatCode>#,##0</c:formatCode>
                <c:ptCount val="33"/>
                <c:pt idx="1">
                  <c:v>301</c:v>
                </c:pt>
                <c:pt idx="2">
                  <c:v>386</c:v>
                </c:pt>
                <c:pt idx="3">
                  <c:v>409</c:v>
                </c:pt>
                <c:pt idx="4">
                  <c:v>373</c:v>
                </c:pt>
                <c:pt idx="5">
                  <c:v>336</c:v>
                </c:pt>
                <c:pt idx="6">
                  <c:v>324</c:v>
                </c:pt>
                <c:pt idx="7">
                  <c:v>481</c:v>
                </c:pt>
                <c:pt idx="8">
                  <c:v>343</c:v>
                </c:pt>
                <c:pt idx="9">
                  <c:v>326</c:v>
                </c:pt>
                <c:pt idx="10">
                  <c:v>238</c:v>
                </c:pt>
                <c:pt idx="11">
                  <c:v>462</c:v>
                </c:pt>
                <c:pt idx="12">
                  <c:v>375</c:v>
                </c:pt>
                <c:pt idx="13">
                  <c:v>415</c:v>
                </c:pt>
                <c:pt idx="14">
                  <c:v>356</c:v>
                </c:pt>
                <c:pt idx="15">
                  <c:v>494</c:v>
                </c:pt>
                <c:pt idx="16">
                  <c:v>270</c:v>
                </c:pt>
                <c:pt idx="17">
                  <c:v>344</c:v>
                </c:pt>
                <c:pt idx="18">
                  <c:v>359</c:v>
                </c:pt>
                <c:pt idx="19">
                  <c:v>379</c:v>
                </c:pt>
                <c:pt idx="20">
                  <c:v>559</c:v>
                </c:pt>
                <c:pt idx="21">
                  <c:v>388</c:v>
                </c:pt>
                <c:pt idx="22">
                  <c:v>506</c:v>
                </c:pt>
                <c:pt idx="23">
                  <c:v>456</c:v>
                </c:pt>
                <c:pt idx="24">
                  <c:v>399</c:v>
                </c:pt>
                <c:pt idx="25">
                  <c:v>479</c:v>
                </c:pt>
                <c:pt idx="26">
                  <c:v>487</c:v>
                </c:pt>
                <c:pt idx="27">
                  <c:v>538</c:v>
                </c:pt>
                <c:pt idx="28">
                  <c:v>485</c:v>
                </c:pt>
                <c:pt idx="29">
                  <c:v>367</c:v>
                </c:pt>
                <c:pt idx="30">
                  <c:v>447</c:v>
                </c:pt>
                <c:pt idx="31">
                  <c:v>430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30E-48ED-A41D-DCD57FA935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7244079"/>
        <c:axId val="1"/>
      </c:barChart>
      <c:catAx>
        <c:axId val="11772440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724407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Juliusza Słowackiego - wrzesień 2018
</a:t>
            </a:r>
          </a:p>
        </c:rich>
      </c:tx>
      <c:layout>
        <c:manualLayout>
          <c:xMode val="edge"/>
          <c:yMode val="edge"/>
          <c:x val="0.19437509225373978"/>
          <c:y val="2.03234539502786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8094587098555709"/>
          <c:w val="0.91074568849625503"/>
          <c:h val="0.7116547989109220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7AA-49E3-B3D0-3A036575BA24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A7AA-49E3-B3D0-3A036575BA2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7AA-49E3-B3D0-3A036575BA2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7AA-49E3-B3D0-3A036575BA2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7AA-49E3-B3D0-3A036575BA2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7AA-49E3-B3D0-3A036575BA2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7AA-49E3-B3D0-3A036575BA2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7AA-49E3-B3D0-3A036575BA24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A7AA-49E3-B3D0-3A036575BA2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7AA-49E3-B3D0-3A036575BA2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7AA-49E3-B3D0-3A036575BA2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7AA-49E3-B3D0-3A036575BA2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7AA-49E3-B3D0-3A036575BA2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7AA-49E3-B3D0-3A036575BA2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7AA-49E3-B3D0-3A036575BA24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A7AA-49E3-B3D0-3A036575BA2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7AA-49E3-B3D0-3A036575BA2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7AA-49E3-B3D0-3A036575BA2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7AA-49E3-B3D0-3A036575BA2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7AA-49E3-B3D0-3A036575BA2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7AA-49E3-B3D0-3A036575BA2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7AA-49E3-B3D0-3A036575BA24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A7AA-49E3-B3D0-3A036575BA2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7AA-49E3-B3D0-3A036575BA2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7AA-49E3-B3D0-3A036575BA2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7AA-49E3-B3D0-3A036575BA2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7AA-49E3-B3D0-3A036575BA2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7AA-49E3-B3D0-3A036575BA2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7AA-49E3-B3D0-3A036575BA24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A7AA-49E3-B3D0-3A036575BA2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7AA-49E3-B3D0-3A036575BA2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416</c:v>
                </c:pt>
                <c:pt idx="2">
                  <c:v>474</c:v>
                </c:pt>
                <c:pt idx="3">
                  <c:v>457</c:v>
                </c:pt>
                <c:pt idx="4">
                  <c:v>464</c:v>
                </c:pt>
                <c:pt idx="5">
                  <c:v>455</c:v>
                </c:pt>
                <c:pt idx="6">
                  <c:v>427</c:v>
                </c:pt>
                <c:pt idx="7">
                  <c:v>447</c:v>
                </c:pt>
                <c:pt idx="8">
                  <c:v>340</c:v>
                </c:pt>
                <c:pt idx="9">
                  <c:v>378</c:v>
                </c:pt>
                <c:pt idx="10">
                  <c:v>434</c:v>
                </c:pt>
                <c:pt idx="11">
                  <c:v>364</c:v>
                </c:pt>
                <c:pt idx="12">
                  <c:v>327</c:v>
                </c:pt>
                <c:pt idx="13">
                  <c:v>376</c:v>
                </c:pt>
                <c:pt idx="14">
                  <c:v>366</c:v>
                </c:pt>
                <c:pt idx="15">
                  <c:v>279</c:v>
                </c:pt>
                <c:pt idx="16">
                  <c:v>351</c:v>
                </c:pt>
                <c:pt idx="17">
                  <c:v>425</c:v>
                </c:pt>
                <c:pt idx="18">
                  <c:v>452</c:v>
                </c:pt>
                <c:pt idx="19">
                  <c:v>467</c:v>
                </c:pt>
                <c:pt idx="20">
                  <c:v>481</c:v>
                </c:pt>
                <c:pt idx="21">
                  <c:v>400</c:v>
                </c:pt>
                <c:pt idx="22">
                  <c:v>142</c:v>
                </c:pt>
                <c:pt idx="23">
                  <c:v>114</c:v>
                </c:pt>
                <c:pt idx="24">
                  <c:v>183</c:v>
                </c:pt>
                <c:pt idx="25">
                  <c:v>250</c:v>
                </c:pt>
                <c:pt idx="26">
                  <c:v>257</c:v>
                </c:pt>
                <c:pt idx="27">
                  <c:v>193</c:v>
                </c:pt>
                <c:pt idx="28">
                  <c:v>196</c:v>
                </c:pt>
                <c:pt idx="29">
                  <c:v>220</c:v>
                </c:pt>
                <c:pt idx="30">
                  <c:v>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7AA-49E3-B3D0-3A036575BA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7246079"/>
        <c:axId val="1"/>
      </c:barChart>
      <c:catAx>
        <c:axId val="11772460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724607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Juliusza Słowackiego - wrzesień 2019</a:t>
            </a:r>
          </a:p>
        </c:rich>
      </c:tx>
      <c:layout>
        <c:manualLayout>
          <c:xMode val="edge"/>
          <c:yMode val="edge"/>
          <c:x val="0.19685836480044147"/>
          <c:y val="4.26918635170603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7DF-46A6-9CAA-550E6D1F1E8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7DF-46A6-9CAA-550E6D1F1E8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7DF-46A6-9CAA-550E6D1F1E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7DF-46A6-9CAA-550E6D1F1E8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7DF-46A6-9CAA-550E6D1F1E8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7DF-46A6-9CAA-550E6D1F1E8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7DF-46A6-9CAA-550E6D1F1E8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7DF-46A6-9CAA-550E6D1F1E8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7DF-46A6-9CAA-550E6D1F1E8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7DF-46A6-9CAA-550E6D1F1E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7DF-46A6-9CAA-550E6D1F1E8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7DF-46A6-9CAA-550E6D1F1E8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7DF-46A6-9CAA-550E6D1F1E8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7DF-46A6-9CAA-550E6D1F1E8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7DF-46A6-9CAA-550E6D1F1E8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7DF-46A6-9CAA-550E6D1F1E8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7DF-46A6-9CAA-550E6D1F1E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7DF-46A6-9CAA-550E6D1F1E8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7DF-46A6-9CAA-550E6D1F1E8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7DF-46A6-9CAA-550E6D1F1E8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7DF-46A6-9CAA-550E6D1F1E8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7DF-46A6-9CAA-550E6D1F1E8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7DF-46A6-9CAA-550E6D1F1E8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7DF-46A6-9CAA-550E6D1F1E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7DF-46A6-9CAA-550E6D1F1E8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7DF-46A6-9CAA-550E6D1F1E8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7DF-46A6-9CAA-550E6D1F1E8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7DF-46A6-9CAA-550E6D1F1E8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7DF-46A6-9CAA-550E6D1F1E8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7DF-46A6-9CAA-550E6D1F1E8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7DF-46A6-9CAA-550E6D1F1E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368</c:v>
                </c:pt>
                <c:pt idx="2">
                  <c:v>345</c:v>
                </c:pt>
                <c:pt idx="3">
                  <c:v>395</c:v>
                </c:pt>
                <c:pt idx="4">
                  <c:v>430</c:v>
                </c:pt>
                <c:pt idx="5">
                  <c:v>422</c:v>
                </c:pt>
                <c:pt idx="6">
                  <c:v>415</c:v>
                </c:pt>
                <c:pt idx="7">
                  <c:v>241</c:v>
                </c:pt>
                <c:pt idx="8">
                  <c:v>247</c:v>
                </c:pt>
                <c:pt idx="9">
                  <c:v>341</c:v>
                </c:pt>
                <c:pt idx="10">
                  <c:v>180</c:v>
                </c:pt>
                <c:pt idx="11">
                  <c:v>425</c:v>
                </c:pt>
                <c:pt idx="12">
                  <c:v>363</c:v>
                </c:pt>
                <c:pt idx="13">
                  <c:v>314</c:v>
                </c:pt>
                <c:pt idx="14">
                  <c:v>294</c:v>
                </c:pt>
                <c:pt idx="15">
                  <c:v>195</c:v>
                </c:pt>
                <c:pt idx="16">
                  <c:v>273</c:v>
                </c:pt>
                <c:pt idx="17">
                  <c:v>184</c:v>
                </c:pt>
                <c:pt idx="18">
                  <c:v>229</c:v>
                </c:pt>
                <c:pt idx="19">
                  <c:v>284</c:v>
                </c:pt>
                <c:pt idx="20">
                  <c:v>251</c:v>
                </c:pt>
                <c:pt idx="21">
                  <c:v>195</c:v>
                </c:pt>
                <c:pt idx="22">
                  <c:v>434</c:v>
                </c:pt>
                <c:pt idx="23">
                  <c:v>295</c:v>
                </c:pt>
                <c:pt idx="24">
                  <c:v>386</c:v>
                </c:pt>
                <c:pt idx="25">
                  <c:v>314</c:v>
                </c:pt>
                <c:pt idx="26">
                  <c:v>326</c:v>
                </c:pt>
                <c:pt idx="27">
                  <c:v>241</c:v>
                </c:pt>
                <c:pt idx="28">
                  <c:v>229</c:v>
                </c:pt>
                <c:pt idx="29">
                  <c:v>177</c:v>
                </c:pt>
                <c:pt idx="30">
                  <c:v>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7DF-46A6-9CAA-550E6D1F1E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7243679"/>
        <c:axId val="1"/>
      </c:barChart>
      <c:catAx>
        <c:axId val="11772436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724367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Juliusza Słowackiego -                     październik 2018</a:t>
            </a:r>
          </a:p>
        </c:rich>
      </c:tx>
      <c:layout>
        <c:manualLayout>
          <c:xMode val="edge"/>
          <c:yMode val="edge"/>
          <c:x val="0.19970770005493499"/>
          <c:y val="1.14789996622882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23401387359159995"/>
          <c:w val="0.91074568849625503"/>
          <c:h val="0.658586796304879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514-45C6-AE8A-CA71935B4E7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14-45C6-AE8A-CA71935B4E7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14-45C6-AE8A-CA71935B4E7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514-45C6-AE8A-CA71935B4E7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514-45C6-AE8A-CA71935B4E7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514-45C6-AE8A-CA71935B4E7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514-45C6-AE8A-CA71935B4E7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14-45C6-AE8A-CA71935B4E7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14-45C6-AE8A-CA71935B4E7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14-45C6-AE8A-CA71935B4E7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514-45C6-AE8A-CA71935B4E7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514-45C6-AE8A-CA71935B4E7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514-45C6-AE8A-CA71935B4E7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514-45C6-AE8A-CA71935B4E7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14-45C6-AE8A-CA71935B4E7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14-45C6-AE8A-CA71935B4E7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14-45C6-AE8A-CA71935B4E7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514-45C6-AE8A-CA71935B4E7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514-45C6-AE8A-CA71935B4E7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14-45C6-AE8A-CA71935B4E7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514-45C6-AE8A-CA71935B4E7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14-45C6-AE8A-CA71935B4E7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14-45C6-AE8A-CA71935B4E7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14-45C6-AE8A-CA71935B4E7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514-45C6-AE8A-CA71935B4E7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14-45C6-AE8A-CA71935B4E7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14-45C6-AE8A-CA71935B4E7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514-45C6-AE8A-CA71935B4E7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514-45C6-AE8A-CA71935B4E7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514-45C6-AE8A-CA71935B4E7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514-45C6-AE8A-CA71935B4E7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298</c:v>
                </c:pt>
                <c:pt idx="2">
                  <c:v>232</c:v>
                </c:pt>
                <c:pt idx="3">
                  <c:v>102</c:v>
                </c:pt>
                <c:pt idx="4">
                  <c:v>247</c:v>
                </c:pt>
                <c:pt idx="5">
                  <c:v>285</c:v>
                </c:pt>
                <c:pt idx="6">
                  <c:v>353</c:v>
                </c:pt>
                <c:pt idx="7">
                  <c:v>104</c:v>
                </c:pt>
                <c:pt idx="8">
                  <c:v>207</c:v>
                </c:pt>
                <c:pt idx="9">
                  <c:v>279</c:v>
                </c:pt>
                <c:pt idx="10">
                  <c:v>357</c:v>
                </c:pt>
                <c:pt idx="11">
                  <c:v>294</c:v>
                </c:pt>
                <c:pt idx="12">
                  <c:v>307</c:v>
                </c:pt>
                <c:pt idx="13">
                  <c:v>297</c:v>
                </c:pt>
                <c:pt idx="14">
                  <c:v>376</c:v>
                </c:pt>
                <c:pt idx="15">
                  <c:v>319</c:v>
                </c:pt>
                <c:pt idx="16">
                  <c:v>314</c:v>
                </c:pt>
                <c:pt idx="17">
                  <c:v>344</c:v>
                </c:pt>
                <c:pt idx="18">
                  <c:v>307</c:v>
                </c:pt>
                <c:pt idx="19">
                  <c:v>239</c:v>
                </c:pt>
                <c:pt idx="20">
                  <c:v>157</c:v>
                </c:pt>
                <c:pt idx="21">
                  <c:v>190</c:v>
                </c:pt>
                <c:pt idx="22">
                  <c:v>175</c:v>
                </c:pt>
                <c:pt idx="23">
                  <c:v>86</c:v>
                </c:pt>
                <c:pt idx="24">
                  <c:v>120</c:v>
                </c:pt>
                <c:pt idx="25">
                  <c:v>116</c:v>
                </c:pt>
                <c:pt idx="26">
                  <c:v>159</c:v>
                </c:pt>
                <c:pt idx="27">
                  <c:v>93</c:v>
                </c:pt>
                <c:pt idx="28">
                  <c:v>75</c:v>
                </c:pt>
                <c:pt idx="29">
                  <c:v>89</c:v>
                </c:pt>
                <c:pt idx="30">
                  <c:v>227</c:v>
                </c:pt>
                <c:pt idx="31">
                  <c:v>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514-45C6-AE8A-CA71935B4E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0093119"/>
        <c:axId val="1"/>
      </c:barChart>
      <c:catAx>
        <c:axId val="720093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009311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ul. Juliusza Słowackiego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październik 2019</a:t>
            </a:r>
          </a:p>
        </c:rich>
      </c:tx>
      <c:layout>
        <c:manualLayout>
          <c:xMode val="edge"/>
          <c:yMode val="edge"/>
          <c:x val="0.2415347443814421"/>
          <c:y val="3.8072975253093362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CB4-4CEB-9585-E85838D13D1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CB4-4CEB-9585-E85838D13D1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CB4-4CEB-9585-E85838D13D1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CB4-4CEB-9585-E85838D13D1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CB4-4CEB-9585-E85838D13D1F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DCB4-4CEB-9585-E85838D13D1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CB4-4CEB-9585-E85838D13D1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CB4-4CEB-9585-E85838D13D1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CB4-4CEB-9585-E85838D13D1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CB4-4CEB-9585-E85838D13D1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CB4-4CEB-9585-E85838D13D1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CB4-4CEB-9585-E85838D13D1F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DCB4-4CEB-9585-E85838D13D1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CB4-4CEB-9585-E85838D13D1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CB4-4CEB-9585-E85838D13D1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CB4-4CEB-9585-E85838D13D1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CB4-4CEB-9585-E85838D13D1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CB4-4CEB-9585-E85838D13D1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CB4-4CEB-9585-E85838D13D1F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DCB4-4CEB-9585-E85838D13D1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CB4-4CEB-9585-E85838D13D1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CB4-4CEB-9585-E85838D13D1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CB4-4CEB-9585-E85838D13D1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CB4-4CEB-9585-E85838D13D1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CB4-4CEB-9585-E85838D13D1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CB4-4CEB-9585-E85838D13D1F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DCB4-4CEB-9585-E85838D13D1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CB4-4CEB-9585-E85838D13D1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CB4-4CEB-9585-E85838D13D1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CB4-4CEB-9585-E85838D13D1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CB4-4CEB-9585-E85838D13D1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169</c:v>
                </c:pt>
                <c:pt idx="2">
                  <c:v>162</c:v>
                </c:pt>
                <c:pt idx="3">
                  <c:v>215</c:v>
                </c:pt>
                <c:pt idx="4">
                  <c:v>233</c:v>
                </c:pt>
                <c:pt idx="5">
                  <c:v>130</c:v>
                </c:pt>
                <c:pt idx="6">
                  <c:v>108</c:v>
                </c:pt>
                <c:pt idx="7">
                  <c:v>197</c:v>
                </c:pt>
                <c:pt idx="8">
                  <c:v>167</c:v>
                </c:pt>
                <c:pt idx="9">
                  <c:v>231</c:v>
                </c:pt>
                <c:pt idx="10">
                  <c:v>162</c:v>
                </c:pt>
                <c:pt idx="11">
                  <c:v>220</c:v>
                </c:pt>
                <c:pt idx="12">
                  <c:v>72</c:v>
                </c:pt>
                <c:pt idx="13">
                  <c:v>210</c:v>
                </c:pt>
                <c:pt idx="14">
                  <c:v>320</c:v>
                </c:pt>
                <c:pt idx="15">
                  <c:v>345</c:v>
                </c:pt>
                <c:pt idx="16">
                  <c:v>294</c:v>
                </c:pt>
                <c:pt idx="17">
                  <c:v>278</c:v>
                </c:pt>
                <c:pt idx="18">
                  <c:v>251</c:v>
                </c:pt>
                <c:pt idx="19">
                  <c:v>210</c:v>
                </c:pt>
                <c:pt idx="20">
                  <c:v>258</c:v>
                </c:pt>
                <c:pt idx="21">
                  <c:v>279</c:v>
                </c:pt>
                <c:pt idx="22">
                  <c:v>304</c:v>
                </c:pt>
                <c:pt idx="23">
                  <c:v>290</c:v>
                </c:pt>
                <c:pt idx="24">
                  <c:v>240</c:v>
                </c:pt>
                <c:pt idx="25">
                  <c:v>269</c:v>
                </c:pt>
                <c:pt idx="26">
                  <c:v>211</c:v>
                </c:pt>
                <c:pt idx="27">
                  <c:v>118</c:v>
                </c:pt>
                <c:pt idx="28">
                  <c:v>205</c:v>
                </c:pt>
                <c:pt idx="29">
                  <c:v>216</c:v>
                </c:pt>
                <c:pt idx="30">
                  <c:v>191</c:v>
                </c:pt>
                <c:pt idx="31">
                  <c:v>152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CB4-4CEB-9585-E85838D13D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20095119"/>
        <c:axId val="1"/>
      </c:barChart>
      <c:catAx>
        <c:axId val="720095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2009511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ul. Juliusza Słowackiego - listopad 2018  </a:t>
            </a:r>
          </a:p>
        </c:rich>
      </c:tx>
      <c:layout>
        <c:manualLayout>
          <c:xMode val="edge"/>
          <c:yMode val="edge"/>
          <c:x val="0.21574120431477858"/>
          <c:y val="4.257967754030746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FBD-49A1-B735-B290C8CC797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FBD-49A1-B735-B290C8CC797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FBD-49A1-B735-B290C8CC797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FBD-49A1-B735-B290C8CC7974}"/>
              </c:ext>
            </c:extLst>
          </c:dPt>
          <c:dPt>
            <c:idx val="5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4-6FBD-49A1-B735-B290C8CC797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FBD-49A1-B735-B290C8CC797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FBD-49A1-B735-B290C8CC797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FBD-49A1-B735-B290C8CC797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FBD-49A1-B735-B290C8CC797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FBD-49A1-B735-B290C8CC797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FBD-49A1-B735-B290C8CC7974}"/>
              </c:ext>
            </c:extLst>
          </c:dPt>
          <c:dPt>
            <c:idx val="1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B-6FBD-49A1-B735-B290C8CC797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FBD-49A1-B735-B290C8CC797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FBD-49A1-B735-B290C8CC797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FBD-49A1-B735-B290C8CC797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FBD-49A1-B735-B290C8CC797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FBD-49A1-B735-B290C8CC797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FBD-49A1-B735-B290C8CC7974}"/>
              </c:ext>
            </c:extLst>
          </c:dPt>
          <c:dPt>
            <c:idx val="1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2-6FBD-49A1-B735-B290C8CC797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FBD-49A1-B735-B290C8CC797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FBD-49A1-B735-B290C8CC797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FBD-49A1-B735-B290C8CC797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FBD-49A1-B735-B290C8CC797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FBD-49A1-B735-B290C8CC797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FBD-49A1-B735-B290C8CC7974}"/>
              </c:ext>
            </c:extLst>
          </c:dPt>
          <c:dPt>
            <c:idx val="2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9-6FBD-49A1-B735-B290C8CC797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FBD-49A1-B735-B290C8CC797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FBD-49A1-B735-B290C8CC797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FBD-49A1-B735-B290C8CC797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FBD-49A1-B735-B290C8CC797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FBD-49A1-B735-B290C8CC797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listopad!$P$4:$P$35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listopad!$Q$4:$Q$35</c:f>
              <c:numCache>
                <c:formatCode>#,##0</c:formatCode>
                <c:ptCount val="32"/>
                <c:pt idx="1">
                  <c:v>144</c:v>
                </c:pt>
                <c:pt idx="2">
                  <c:v>180</c:v>
                </c:pt>
                <c:pt idx="3">
                  <c:v>170</c:v>
                </c:pt>
                <c:pt idx="4">
                  <c:v>120</c:v>
                </c:pt>
                <c:pt idx="5">
                  <c:v>171</c:v>
                </c:pt>
                <c:pt idx="6">
                  <c:v>276</c:v>
                </c:pt>
                <c:pt idx="7">
                  <c:v>231</c:v>
                </c:pt>
                <c:pt idx="8">
                  <c:v>217</c:v>
                </c:pt>
                <c:pt idx="9">
                  <c:v>190</c:v>
                </c:pt>
                <c:pt idx="10">
                  <c:v>123</c:v>
                </c:pt>
                <c:pt idx="11">
                  <c:v>84</c:v>
                </c:pt>
                <c:pt idx="12">
                  <c:v>144</c:v>
                </c:pt>
                <c:pt idx="13">
                  <c:v>109</c:v>
                </c:pt>
                <c:pt idx="14">
                  <c:v>117</c:v>
                </c:pt>
                <c:pt idx="15">
                  <c:v>184</c:v>
                </c:pt>
                <c:pt idx="16">
                  <c:v>162</c:v>
                </c:pt>
                <c:pt idx="17">
                  <c:v>115</c:v>
                </c:pt>
                <c:pt idx="18">
                  <c:v>38</c:v>
                </c:pt>
                <c:pt idx="19">
                  <c:v>91</c:v>
                </c:pt>
                <c:pt idx="20">
                  <c:v>139</c:v>
                </c:pt>
                <c:pt idx="21">
                  <c:v>120</c:v>
                </c:pt>
                <c:pt idx="22">
                  <c:v>106</c:v>
                </c:pt>
                <c:pt idx="23">
                  <c:v>90</c:v>
                </c:pt>
                <c:pt idx="24">
                  <c:v>96</c:v>
                </c:pt>
                <c:pt idx="25">
                  <c:v>90</c:v>
                </c:pt>
                <c:pt idx="26">
                  <c:v>123</c:v>
                </c:pt>
                <c:pt idx="27">
                  <c:v>131</c:v>
                </c:pt>
                <c:pt idx="28">
                  <c:v>87</c:v>
                </c:pt>
                <c:pt idx="29">
                  <c:v>85</c:v>
                </c:pt>
                <c:pt idx="30">
                  <c:v>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FBD-49A1-B735-B290C8CC79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9971983"/>
        <c:axId val="1"/>
      </c:barChart>
      <c:catAx>
        <c:axId val="1069971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9971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ul. Juliusza Słowackiego - listopad 2019</a:t>
            </a:r>
          </a:p>
        </c:rich>
      </c:tx>
      <c:layout>
        <c:manualLayout>
          <c:xMode val="edge"/>
          <c:yMode val="edge"/>
          <c:x val="0.22017764964618208"/>
          <c:y val="4.696498875140607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92C-4882-B4AD-85CEB1F814C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92C-4882-B4AD-85CEB1F814C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92C-4882-B4AD-85CEB1F814C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92C-4882-B4AD-85CEB1F814C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92C-4882-B4AD-85CEB1F814C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92C-4882-B4AD-85CEB1F814C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92C-4882-B4AD-85CEB1F814C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92C-4882-B4AD-85CEB1F814C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92C-4882-B4AD-85CEB1F814C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92C-4882-B4AD-85CEB1F814C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92C-4882-B4AD-85CEB1F814C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92C-4882-B4AD-85CEB1F814C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92C-4882-B4AD-85CEB1F814C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92C-4882-B4AD-85CEB1F814C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92C-4882-B4AD-85CEB1F814C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92C-4882-B4AD-85CEB1F814C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92C-4882-B4AD-85CEB1F814C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92C-4882-B4AD-85CEB1F814C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92C-4882-B4AD-85CEB1F814C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92C-4882-B4AD-85CEB1F814C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92C-4882-B4AD-85CEB1F814C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92C-4882-B4AD-85CEB1F814C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92C-4882-B4AD-85CEB1F814C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92C-4882-B4AD-85CEB1F814C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92C-4882-B4AD-85CEB1F814C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92C-4882-B4AD-85CEB1F814C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92C-4882-B4AD-85CEB1F814C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92C-4882-B4AD-85CEB1F814C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92C-4882-B4AD-85CEB1F814C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92C-4882-B4AD-85CEB1F814C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92C-4882-B4AD-85CEB1F814C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77</c:v>
                </c:pt>
                <c:pt idx="2">
                  <c:v>40</c:v>
                </c:pt>
                <c:pt idx="3">
                  <c:v>83</c:v>
                </c:pt>
                <c:pt idx="4">
                  <c:v>55</c:v>
                </c:pt>
                <c:pt idx="5">
                  <c:v>147</c:v>
                </c:pt>
                <c:pt idx="6">
                  <c:v>150</c:v>
                </c:pt>
                <c:pt idx="7">
                  <c:v>178</c:v>
                </c:pt>
                <c:pt idx="8">
                  <c:v>153</c:v>
                </c:pt>
                <c:pt idx="9">
                  <c:v>70</c:v>
                </c:pt>
                <c:pt idx="10">
                  <c:v>147</c:v>
                </c:pt>
                <c:pt idx="11">
                  <c:v>84</c:v>
                </c:pt>
                <c:pt idx="12">
                  <c:v>105</c:v>
                </c:pt>
                <c:pt idx="13">
                  <c:v>104</c:v>
                </c:pt>
                <c:pt idx="14">
                  <c:v>143</c:v>
                </c:pt>
                <c:pt idx="15">
                  <c:v>145</c:v>
                </c:pt>
                <c:pt idx="16">
                  <c:v>93</c:v>
                </c:pt>
                <c:pt idx="17">
                  <c:v>140</c:v>
                </c:pt>
                <c:pt idx="18">
                  <c:v>160</c:v>
                </c:pt>
                <c:pt idx="19">
                  <c:v>138</c:v>
                </c:pt>
                <c:pt idx="20">
                  <c:v>157</c:v>
                </c:pt>
                <c:pt idx="21">
                  <c:v>114</c:v>
                </c:pt>
                <c:pt idx="22">
                  <c:v>126</c:v>
                </c:pt>
                <c:pt idx="23">
                  <c:v>68</c:v>
                </c:pt>
                <c:pt idx="24">
                  <c:v>64</c:v>
                </c:pt>
                <c:pt idx="25">
                  <c:v>103</c:v>
                </c:pt>
                <c:pt idx="26">
                  <c:v>113</c:v>
                </c:pt>
                <c:pt idx="27">
                  <c:v>137</c:v>
                </c:pt>
                <c:pt idx="28">
                  <c:v>138</c:v>
                </c:pt>
                <c:pt idx="29">
                  <c:v>85</c:v>
                </c:pt>
                <c:pt idx="30">
                  <c:v>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92C-4882-B4AD-85CEB1F814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9972383"/>
        <c:axId val="1"/>
      </c:barChart>
      <c:catAx>
        <c:axId val="1069972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9972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Julisza Słowackiego - grudzień 2017</a:t>
            </a:r>
          </a:p>
        </c:rich>
      </c:tx>
      <c:layout>
        <c:manualLayout>
          <c:xMode val="edge"/>
          <c:yMode val="edge"/>
          <c:x val="0.18569729266267629"/>
          <c:y val="4.155817268531088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853-4165-A956-AEAAE684B4A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53-4165-A956-AEAAE684B4A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853-4165-A956-AEAAE684B4A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853-4165-A956-AEAAE684B4A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853-4165-A956-AEAAE684B4A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53-4165-A956-AEAAE684B4A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53-4165-A956-AEAAE684B4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53-4165-A956-AEAAE684B4A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53-4165-A956-AEAAE684B4A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853-4165-A956-AEAAE684B4A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853-4165-A956-AEAAE684B4A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53-4165-A956-AEAAE684B4A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53-4165-A956-AEAAE684B4A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53-4165-A956-AEAAE684B4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53-4165-A956-AEAAE684B4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53-4165-A956-AEAAE684B4A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853-4165-A956-AEAAE684B4A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853-4165-A956-AEAAE684B4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53-4165-A956-AEAAE684B4A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53-4165-A956-AEAAE684B4A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53-4165-A956-AEAAE684B4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53-4165-A956-AEAAE684B4A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853-4165-A956-AEAAE684B4A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853-4165-A956-AEAAE684B4A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853-4165-A956-AEAAE684B4A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53-4165-A956-AEAAE684B4A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853-4165-A956-AEAAE684B4A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853-4165-A956-AEAAE684B4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853-4165-A956-AEAAE684B4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853-4165-A956-AEAAE684B4A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0853-4165-A956-AEAAE684B4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 grudzień'!$Q$4:$Q$36</c:f>
              <c:numCache>
                <c:formatCode>d\-mmm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' grudzień'!$R$4:$R$36</c:f>
              <c:numCache>
                <c:formatCode>#,##0</c:formatCode>
                <c:ptCount val="33"/>
                <c:pt idx="1">
                  <c:v>41</c:v>
                </c:pt>
                <c:pt idx="2">
                  <c:v>57</c:v>
                </c:pt>
                <c:pt idx="3">
                  <c:v>31</c:v>
                </c:pt>
                <c:pt idx="4">
                  <c:v>64</c:v>
                </c:pt>
                <c:pt idx="5">
                  <c:v>89</c:v>
                </c:pt>
                <c:pt idx="6">
                  <c:v>55</c:v>
                </c:pt>
                <c:pt idx="7">
                  <c:v>76</c:v>
                </c:pt>
                <c:pt idx="8">
                  <c:v>87</c:v>
                </c:pt>
                <c:pt idx="9">
                  <c:v>64</c:v>
                </c:pt>
                <c:pt idx="10">
                  <c:v>30</c:v>
                </c:pt>
                <c:pt idx="11">
                  <c:v>49</c:v>
                </c:pt>
                <c:pt idx="12">
                  <c:v>81</c:v>
                </c:pt>
                <c:pt idx="13">
                  <c:v>73</c:v>
                </c:pt>
                <c:pt idx="14">
                  <c:v>61</c:v>
                </c:pt>
                <c:pt idx="15">
                  <c:v>85</c:v>
                </c:pt>
                <c:pt idx="16">
                  <c:v>45</c:v>
                </c:pt>
                <c:pt idx="17">
                  <c:v>53</c:v>
                </c:pt>
                <c:pt idx="18">
                  <c:v>61</c:v>
                </c:pt>
                <c:pt idx="19">
                  <c:v>54</c:v>
                </c:pt>
                <c:pt idx="20">
                  <c:v>79</c:v>
                </c:pt>
                <c:pt idx="21">
                  <c:v>35</c:v>
                </c:pt>
                <c:pt idx="22">
                  <c:v>57</c:v>
                </c:pt>
                <c:pt idx="23">
                  <c:v>10</c:v>
                </c:pt>
                <c:pt idx="24">
                  <c:v>6</c:v>
                </c:pt>
                <c:pt idx="25">
                  <c:v>18</c:v>
                </c:pt>
                <c:pt idx="26">
                  <c:v>50</c:v>
                </c:pt>
                <c:pt idx="27">
                  <c:v>84</c:v>
                </c:pt>
                <c:pt idx="28">
                  <c:v>39</c:v>
                </c:pt>
                <c:pt idx="29">
                  <c:v>55</c:v>
                </c:pt>
                <c:pt idx="30">
                  <c:v>59</c:v>
                </c:pt>
                <c:pt idx="31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853-4165-A956-AEAAE684B4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7791"/>
        <c:axId val="1"/>
      </c:barChart>
      <c:catAx>
        <c:axId val="1225197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779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Juliusza Słowackiego - grudzień 2018</a:t>
            </a:r>
          </a:p>
        </c:rich>
      </c:tx>
      <c:layout>
        <c:manualLayout>
          <c:xMode val="edge"/>
          <c:yMode val="edge"/>
          <c:x val="0.191954980696665"/>
          <c:y val="5.12801910997080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487-489A-A30E-54634E2BE57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487-489A-A30E-54634E2BE5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487-489A-A30E-54634E2BE5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487-489A-A30E-54634E2BE5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487-489A-A30E-54634E2BE57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487-489A-A30E-54634E2BE5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87-489A-A30E-54634E2BE5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87-489A-A30E-54634E2BE57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487-489A-A30E-54634E2BE5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87-489A-A30E-54634E2BE5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487-489A-A30E-54634E2BE5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487-489A-A30E-54634E2BE57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487-489A-A30E-54634E2BE5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87-489A-A30E-54634E2BE5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487-489A-A30E-54634E2BE57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487-489A-A30E-54634E2BE5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87-489A-A30E-54634E2BE5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487-489A-A30E-54634E2BE5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487-489A-A30E-54634E2BE57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487-489A-A30E-54634E2BE5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487-489A-A30E-54634E2BE5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87-489A-A30E-54634E2BE57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487-489A-A30E-54634E2BE5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87-489A-A30E-54634E2BE5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487-489A-A30E-54634E2BE5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487-489A-A30E-54634E2BE57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487-489A-A30E-54634E2BE5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487-489A-A30E-54634E2BE5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487-489A-A30E-54634E2BE57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487-489A-A30E-54634E2BE5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487-489A-A30E-54634E2BE5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 grudzień'!$T$4:$T$36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' grudzień'!$U$4:$U$36</c:f>
              <c:numCache>
                <c:formatCode>#,##0</c:formatCode>
                <c:ptCount val="33"/>
                <c:pt idx="1">
                  <c:v>41</c:v>
                </c:pt>
                <c:pt idx="2">
                  <c:v>61</c:v>
                </c:pt>
                <c:pt idx="3">
                  <c:v>93</c:v>
                </c:pt>
                <c:pt idx="4">
                  <c:v>88</c:v>
                </c:pt>
                <c:pt idx="5">
                  <c:v>84</c:v>
                </c:pt>
                <c:pt idx="6">
                  <c:v>67</c:v>
                </c:pt>
                <c:pt idx="7">
                  <c:v>83</c:v>
                </c:pt>
                <c:pt idx="8">
                  <c:v>63</c:v>
                </c:pt>
                <c:pt idx="9">
                  <c:v>26</c:v>
                </c:pt>
                <c:pt idx="10">
                  <c:v>91</c:v>
                </c:pt>
                <c:pt idx="11">
                  <c:v>81</c:v>
                </c:pt>
                <c:pt idx="12">
                  <c:v>69</c:v>
                </c:pt>
                <c:pt idx="13">
                  <c:v>63</c:v>
                </c:pt>
                <c:pt idx="14">
                  <c:v>53</c:v>
                </c:pt>
                <c:pt idx="15">
                  <c:v>27</c:v>
                </c:pt>
                <c:pt idx="16">
                  <c:v>21</c:v>
                </c:pt>
                <c:pt idx="17">
                  <c:v>64</c:v>
                </c:pt>
                <c:pt idx="18">
                  <c:v>58</c:v>
                </c:pt>
                <c:pt idx="19">
                  <c:v>53</c:v>
                </c:pt>
                <c:pt idx="20">
                  <c:v>39</c:v>
                </c:pt>
                <c:pt idx="21">
                  <c:v>28</c:v>
                </c:pt>
                <c:pt idx="22">
                  <c:v>20</c:v>
                </c:pt>
                <c:pt idx="23">
                  <c:v>22</c:v>
                </c:pt>
                <c:pt idx="24">
                  <c:v>15</c:v>
                </c:pt>
                <c:pt idx="25">
                  <c:v>6</c:v>
                </c:pt>
                <c:pt idx="26">
                  <c:v>28</c:v>
                </c:pt>
                <c:pt idx="27">
                  <c:v>40</c:v>
                </c:pt>
                <c:pt idx="28">
                  <c:v>81</c:v>
                </c:pt>
                <c:pt idx="29">
                  <c:v>67</c:v>
                </c:pt>
                <c:pt idx="30">
                  <c:v>18</c:v>
                </c:pt>
                <c:pt idx="31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487-489A-A30E-54634E2BE5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9976783"/>
        <c:axId val="1"/>
      </c:barChart>
      <c:catAx>
        <c:axId val="1069976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997678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-Gdańsk, ul. Juliusza Słowackiego - grudzień 2019</a:t>
            </a:r>
          </a:p>
        </c:rich>
      </c:tx>
      <c:layout>
        <c:manualLayout>
          <c:xMode val="edge"/>
          <c:yMode val="edge"/>
          <c:x val="0.19593199564439437"/>
          <c:y val="3.83976116067531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D14-4A77-9B4E-44832046F74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D14-4A77-9B4E-44832046F74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D14-4A77-9B4E-44832046F74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D14-4A77-9B4E-44832046F74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D14-4A77-9B4E-44832046F74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D14-4A77-9B4E-44832046F74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D14-4A77-9B4E-44832046F74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D14-4A77-9B4E-44832046F74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D14-4A77-9B4E-44832046F74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D14-4A77-9B4E-44832046F74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D14-4A77-9B4E-44832046F74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D14-4A77-9B4E-44832046F74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D14-4A77-9B4E-44832046F74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D14-4A77-9B4E-44832046F74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D14-4A77-9B4E-44832046F74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D14-4A77-9B4E-44832046F74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D14-4A77-9B4E-44832046F74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D14-4A77-9B4E-44832046F74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D14-4A77-9B4E-44832046F74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D14-4A77-9B4E-44832046F74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D14-4A77-9B4E-44832046F74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D14-4A77-9B4E-44832046F74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D14-4A77-9B4E-44832046F74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D14-4A77-9B4E-44832046F74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D14-4A77-9B4E-44832046F74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D14-4A77-9B4E-44832046F74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D14-4A77-9B4E-44832046F74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D14-4A77-9B4E-44832046F74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D14-4A77-9B4E-44832046F74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D14-4A77-9B4E-44832046F74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D14-4A77-9B4E-44832046F74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 grudzień'!$V$4:$V$36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' grudzień'!$W$4:$W$36</c:f>
              <c:numCache>
                <c:formatCode>#,##0</c:formatCode>
                <c:ptCount val="33"/>
                <c:pt idx="1">
                  <c:v>43</c:v>
                </c:pt>
                <c:pt idx="2">
                  <c:v>95</c:v>
                </c:pt>
                <c:pt idx="3">
                  <c:v>89</c:v>
                </c:pt>
                <c:pt idx="4">
                  <c:v>120</c:v>
                </c:pt>
                <c:pt idx="5">
                  <c:v>116</c:v>
                </c:pt>
                <c:pt idx="6">
                  <c:v>83</c:v>
                </c:pt>
                <c:pt idx="7">
                  <c:v>51</c:v>
                </c:pt>
                <c:pt idx="8">
                  <c:v>46</c:v>
                </c:pt>
                <c:pt idx="9">
                  <c:v>93</c:v>
                </c:pt>
                <c:pt idx="10">
                  <c:v>70</c:v>
                </c:pt>
                <c:pt idx="11">
                  <c:v>91</c:v>
                </c:pt>
                <c:pt idx="12">
                  <c:v>75</c:v>
                </c:pt>
                <c:pt idx="13">
                  <c:v>70</c:v>
                </c:pt>
                <c:pt idx="14">
                  <c:v>42</c:v>
                </c:pt>
                <c:pt idx="15">
                  <c:v>56</c:v>
                </c:pt>
                <c:pt idx="16">
                  <c:v>104</c:v>
                </c:pt>
                <c:pt idx="17">
                  <c:v>102</c:v>
                </c:pt>
                <c:pt idx="18">
                  <c:v>115</c:v>
                </c:pt>
                <c:pt idx="19">
                  <c:v>93</c:v>
                </c:pt>
                <c:pt idx="20">
                  <c:v>105</c:v>
                </c:pt>
                <c:pt idx="21">
                  <c:v>41</c:v>
                </c:pt>
                <c:pt idx="22">
                  <c:v>61</c:v>
                </c:pt>
                <c:pt idx="23">
                  <c:v>73</c:v>
                </c:pt>
                <c:pt idx="24">
                  <c:v>54</c:v>
                </c:pt>
                <c:pt idx="25">
                  <c:v>43</c:v>
                </c:pt>
                <c:pt idx="26">
                  <c:v>66</c:v>
                </c:pt>
                <c:pt idx="27">
                  <c:v>47</c:v>
                </c:pt>
                <c:pt idx="28">
                  <c:v>37</c:v>
                </c:pt>
                <c:pt idx="29">
                  <c:v>30</c:v>
                </c:pt>
                <c:pt idx="30">
                  <c:v>56</c:v>
                </c:pt>
                <c:pt idx="31">
                  <c:v>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D14-4A77-9B4E-44832046F7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69974783"/>
        <c:axId val="1"/>
      </c:barChart>
      <c:catAx>
        <c:axId val="1069974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6997478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5.xml"/><Relationship Id="rId1" Type="http://schemas.openxmlformats.org/officeDocument/2006/relationships/chart" Target="../charts/chart14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9.xml"/><Relationship Id="rId1" Type="http://schemas.openxmlformats.org/officeDocument/2006/relationships/chart" Target="../charts/chart18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1.xml"/><Relationship Id="rId1" Type="http://schemas.openxmlformats.org/officeDocument/2006/relationships/chart" Target="../charts/chart20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3.xml"/><Relationship Id="rId1" Type="http://schemas.openxmlformats.org/officeDocument/2006/relationships/chart" Target="../charts/chart22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5.xml"/><Relationship Id="rId1" Type="http://schemas.openxmlformats.org/officeDocument/2006/relationships/chart" Target="../charts/chart24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7.xml"/><Relationship Id="rId1" Type="http://schemas.openxmlformats.org/officeDocument/2006/relationships/chart" Target="../charts/chart26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219075</xdr:colOff>
      <xdr:row>0</xdr:row>
      <xdr:rowOff>114300</xdr:rowOff>
    </xdr:from>
    <xdr:to>
      <xdr:col>16</xdr:col>
      <xdr:colOff>295275</xdr:colOff>
      <xdr:row>25</xdr:row>
      <xdr:rowOff>57150</xdr:rowOff>
    </xdr:to>
    <xdr:graphicFrame macro="">
      <xdr:nvGraphicFramePr>
        <xdr:cNvPr id="2490" name="Wykres 1">
          <a:extLst>
            <a:ext uri="{FF2B5EF4-FFF2-40B4-BE49-F238E27FC236}">
              <a16:creationId xmlns:a16="http://schemas.microsoft.com/office/drawing/2014/main" id="{3FDEE83A-BFC0-467C-B9D6-ED9E1EDB2B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32</xdr:row>
      <xdr:rowOff>95250</xdr:rowOff>
    </xdr:from>
    <xdr:to>
      <xdr:col>15</xdr:col>
      <xdr:colOff>66675</xdr:colOff>
      <xdr:row>50</xdr:row>
      <xdr:rowOff>95250</xdr:rowOff>
    </xdr:to>
    <xdr:graphicFrame macro="">
      <xdr:nvGraphicFramePr>
        <xdr:cNvPr id="5381494" name="Wykres 3">
          <a:extLst>
            <a:ext uri="{FF2B5EF4-FFF2-40B4-BE49-F238E27FC236}">
              <a16:creationId xmlns:a16="http://schemas.microsoft.com/office/drawing/2014/main" id="{C3157603-71FF-47CA-9579-7236F9839F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15</xdr:col>
      <xdr:colOff>57150</xdr:colOff>
      <xdr:row>31</xdr:row>
      <xdr:rowOff>180975</xdr:rowOff>
    </xdr:to>
    <xdr:graphicFrame macro="">
      <xdr:nvGraphicFramePr>
        <xdr:cNvPr id="5381495" name="Wykres 1">
          <a:extLst>
            <a:ext uri="{FF2B5EF4-FFF2-40B4-BE49-F238E27FC236}">
              <a16:creationId xmlns:a16="http://schemas.microsoft.com/office/drawing/2014/main" id="{322B1C41-2CBF-405B-A447-EE3F72307A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0</xdr:row>
      <xdr:rowOff>104775</xdr:rowOff>
    </xdr:from>
    <xdr:to>
      <xdr:col>15</xdr:col>
      <xdr:colOff>57150</xdr:colOff>
      <xdr:row>16</xdr:row>
      <xdr:rowOff>28575</xdr:rowOff>
    </xdr:to>
    <xdr:graphicFrame macro="">
      <xdr:nvGraphicFramePr>
        <xdr:cNvPr id="5381496" name="Wykres 1">
          <a:extLst>
            <a:ext uri="{FF2B5EF4-FFF2-40B4-BE49-F238E27FC236}">
              <a16:creationId xmlns:a16="http://schemas.microsoft.com/office/drawing/2014/main" id="{AD774B2E-61AA-4637-8F0C-73829BDAD0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32</xdr:row>
      <xdr:rowOff>85725</xdr:rowOff>
    </xdr:from>
    <xdr:to>
      <xdr:col>14</xdr:col>
      <xdr:colOff>561975</xdr:colOff>
      <xdr:row>49</xdr:row>
      <xdr:rowOff>85725</xdr:rowOff>
    </xdr:to>
    <xdr:graphicFrame macro="">
      <xdr:nvGraphicFramePr>
        <xdr:cNvPr id="5414191" name="Wykres 1">
          <a:extLst>
            <a:ext uri="{FF2B5EF4-FFF2-40B4-BE49-F238E27FC236}">
              <a16:creationId xmlns:a16="http://schemas.microsoft.com/office/drawing/2014/main" id="{48FAC060-24BE-4847-A353-C8E71669E2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76200</xdr:rowOff>
    </xdr:from>
    <xdr:to>
      <xdr:col>14</xdr:col>
      <xdr:colOff>561975</xdr:colOff>
      <xdr:row>32</xdr:row>
      <xdr:rowOff>19050</xdr:rowOff>
    </xdr:to>
    <xdr:graphicFrame macro="">
      <xdr:nvGraphicFramePr>
        <xdr:cNvPr id="5414192" name="Wykres 2">
          <a:extLst>
            <a:ext uri="{FF2B5EF4-FFF2-40B4-BE49-F238E27FC236}">
              <a16:creationId xmlns:a16="http://schemas.microsoft.com/office/drawing/2014/main" id="{B3D594B7-BC24-45E2-8E34-BFA3CCE86B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552450</xdr:colOff>
      <xdr:row>15</xdr:row>
      <xdr:rowOff>171450</xdr:rowOff>
    </xdr:to>
    <xdr:graphicFrame macro="">
      <xdr:nvGraphicFramePr>
        <xdr:cNvPr id="5414193" name="Wykres 1">
          <a:extLst>
            <a:ext uri="{FF2B5EF4-FFF2-40B4-BE49-F238E27FC236}">
              <a16:creationId xmlns:a16="http://schemas.microsoft.com/office/drawing/2014/main" id="{B6174380-3916-4C22-A4ED-3B08CBB802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31</xdr:row>
      <xdr:rowOff>180975</xdr:rowOff>
    </xdr:from>
    <xdr:to>
      <xdr:col>14</xdr:col>
      <xdr:colOff>571500</xdr:colOff>
      <xdr:row>47</xdr:row>
      <xdr:rowOff>47625</xdr:rowOff>
    </xdr:to>
    <xdr:graphicFrame macro="">
      <xdr:nvGraphicFramePr>
        <xdr:cNvPr id="5415262" name="Wykres 2">
          <a:extLst>
            <a:ext uri="{FF2B5EF4-FFF2-40B4-BE49-F238E27FC236}">
              <a16:creationId xmlns:a16="http://schemas.microsoft.com/office/drawing/2014/main" id="{4F7F85C0-7F74-4A14-BD95-0B1E95215F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47625</xdr:rowOff>
    </xdr:from>
    <xdr:to>
      <xdr:col>14</xdr:col>
      <xdr:colOff>561975</xdr:colOff>
      <xdr:row>31</xdr:row>
      <xdr:rowOff>95250</xdr:rowOff>
    </xdr:to>
    <xdr:graphicFrame macro="">
      <xdr:nvGraphicFramePr>
        <xdr:cNvPr id="5415263" name="Wykres 1">
          <a:extLst>
            <a:ext uri="{FF2B5EF4-FFF2-40B4-BE49-F238E27FC236}">
              <a16:creationId xmlns:a16="http://schemas.microsoft.com/office/drawing/2014/main" id="{281E1050-F174-4034-B4C7-ACD2CA81D6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0</xdr:row>
      <xdr:rowOff>66675</xdr:rowOff>
    </xdr:from>
    <xdr:to>
      <xdr:col>14</xdr:col>
      <xdr:colOff>533400</xdr:colOff>
      <xdr:row>15</xdr:row>
      <xdr:rowOff>152400</xdr:rowOff>
    </xdr:to>
    <xdr:graphicFrame macro="">
      <xdr:nvGraphicFramePr>
        <xdr:cNvPr id="5415264" name="Wykres 1">
          <a:extLst>
            <a:ext uri="{FF2B5EF4-FFF2-40B4-BE49-F238E27FC236}">
              <a16:creationId xmlns:a16="http://schemas.microsoft.com/office/drawing/2014/main" id="{0927D312-73DB-491A-9683-D4A91917FE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32</xdr:row>
      <xdr:rowOff>28575</xdr:rowOff>
    </xdr:from>
    <xdr:to>
      <xdr:col>14</xdr:col>
      <xdr:colOff>571500</xdr:colOff>
      <xdr:row>47</xdr:row>
      <xdr:rowOff>76200</xdr:rowOff>
    </xdr:to>
    <xdr:graphicFrame macro="">
      <xdr:nvGraphicFramePr>
        <xdr:cNvPr id="5416273" name="Wykres 2">
          <a:extLst>
            <a:ext uri="{FF2B5EF4-FFF2-40B4-BE49-F238E27FC236}">
              <a16:creationId xmlns:a16="http://schemas.microsoft.com/office/drawing/2014/main" id="{04C373E5-FA83-4FEE-A720-92B5025AB2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552450</xdr:colOff>
      <xdr:row>31</xdr:row>
      <xdr:rowOff>123825</xdr:rowOff>
    </xdr:to>
    <xdr:graphicFrame macro="">
      <xdr:nvGraphicFramePr>
        <xdr:cNvPr id="5416274" name="Wykres 1">
          <a:extLst>
            <a:ext uri="{FF2B5EF4-FFF2-40B4-BE49-F238E27FC236}">
              <a16:creationId xmlns:a16="http://schemas.microsoft.com/office/drawing/2014/main" id="{BC69BE13-1609-4C8F-8D2B-C7D72B9CFF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0</xdr:row>
      <xdr:rowOff>104775</xdr:rowOff>
    </xdr:from>
    <xdr:to>
      <xdr:col>14</xdr:col>
      <xdr:colOff>552450</xdr:colOff>
      <xdr:row>15</xdr:row>
      <xdr:rowOff>180975</xdr:rowOff>
    </xdr:to>
    <xdr:graphicFrame macro="">
      <xdr:nvGraphicFramePr>
        <xdr:cNvPr id="5416275" name="Wykres 1">
          <a:extLst>
            <a:ext uri="{FF2B5EF4-FFF2-40B4-BE49-F238E27FC236}">
              <a16:creationId xmlns:a16="http://schemas.microsoft.com/office/drawing/2014/main" id="{88D4E5D5-0BAC-4F03-A41C-F1B0CBDB5C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16</xdr:row>
      <xdr:rowOff>66675</xdr:rowOff>
    </xdr:from>
    <xdr:to>
      <xdr:col>14</xdr:col>
      <xdr:colOff>561975</xdr:colOff>
      <xdr:row>32</xdr:row>
      <xdr:rowOff>28575</xdr:rowOff>
    </xdr:to>
    <xdr:graphicFrame macro="">
      <xdr:nvGraphicFramePr>
        <xdr:cNvPr id="5444893" name="Wykres 4">
          <a:extLst>
            <a:ext uri="{FF2B5EF4-FFF2-40B4-BE49-F238E27FC236}">
              <a16:creationId xmlns:a16="http://schemas.microsoft.com/office/drawing/2014/main" id="{DC20F7B7-77CF-4832-950F-55B37665F9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0</xdr:row>
      <xdr:rowOff>57150</xdr:rowOff>
    </xdr:from>
    <xdr:to>
      <xdr:col>14</xdr:col>
      <xdr:colOff>561975</xdr:colOff>
      <xdr:row>15</xdr:row>
      <xdr:rowOff>152400</xdr:rowOff>
    </xdr:to>
    <xdr:graphicFrame macro="">
      <xdr:nvGraphicFramePr>
        <xdr:cNvPr id="5444894" name="Wykres 1">
          <a:extLst>
            <a:ext uri="{FF2B5EF4-FFF2-40B4-BE49-F238E27FC236}">
              <a16:creationId xmlns:a16="http://schemas.microsoft.com/office/drawing/2014/main" id="{C44CF646-473D-423B-8C11-3F5E4C1674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16</xdr:row>
      <xdr:rowOff>76200</xdr:rowOff>
    </xdr:from>
    <xdr:to>
      <xdr:col>14</xdr:col>
      <xdr:colOff>523875</xdr:colOff>
      <xdr:row>32</xdr:row>
      <xdr:rowOff>19050</xdr:rowOff>
    </xdr:to>
    <xdr:graphicFrame macro="">
      <xdr:nvGraphicFramePr>
        <xdr:cNvPr id="5455125" name="Wykres 1">
          <a:extLst>
            <a:ext uri="{FF2B5EF4-FFF2-40B4-BE49-F238E27FC236}">
              <a16:creationId xmlns:a16="http://schemas.microsoft.com/office/drawing/2014/main" id="{994A3893-9B46-4B63-A80C-2D9381AC9D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0</xdr:row>
      <xdr:rowOff>57150</xdr:rowOff>
    </xdr:from>
    <xdr:to>
      <xdr:col>14</xdr:col>
      <xdr:colOff>476250</xdr:colOff>
      <xdr:row>16</xdr:row>
      <xdr:rowOff>19050</xdr:rowOff>
    </xdr:to>
    <xdr:graphicFrame macro="">
      <xdr:nvGraphicFramePr>
        <xdr:cNvPr id="5455126" name="Wykres 1">
          <a:extLst>
            <a:ext uri="{FF2B5EF4-FFF2-40B4-BE49-F238E27FC236}">
              <a16:creationId xmlns:a16="http://schemas.microsoft.com/office/drawing/2014/main" id="{F89CFEA9-F1EE-456A-BEA5-8C3B8A4E8C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16</xdr:row>
      <xdr:rowOff>57150</xdr:rowOff>
    </xdr:from>
    <xdr:to>
      <xdr:col>14</xdr:col>
      <xdr:colOff>590550</xdr:colOff>
      <xdr:row>31</xdr:row>
      <xdr:rowOff>180975</xdr:rowOff>
    </xdr:to>
    <xdr:graphicFrame macro="">
      <xdr:nvGraphicFramePr>
        <xdr:cNvPr id="5530889" name="Wykres 3">
          <a:extLst>
            <a:ext uri="{FF2B5EF4-FFF2-40B4-BE49-F238E27FC236}">
              <a16:creationId xmlns:a16="http://schemas.microsoft.com/office/drawing/2014/main" id="{994234F9-A3D2-41E0-996C-9770A186CC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0</xdr:row>
      <xdr:rowOff>47625</xdr:rowOff>
    </xdr:from>
    <xdr:to>
      <xdr:col>14</xdr:col>
      <xdr:colOff>561975</xdr:colOff>
      <xdr:row>15</xdr:row>
      <xdr:rowOff>171450</xdr:rowOff>
    </xdr:to>
    <xdr:graphicFrame macro="">
      <xdr:nvGraphicFramePr>
        <xdr:cNvPr id="5530890" name="Wykres 1">
          <a:extLst>
            <a:ext uri="{FF2B5EF4-FFF2-40B4-BE49-F238E27FC236}">
              <a16:creationId xmlns:a16="http://schemas.microsoft.com/office/drawing/2014/main" id="{EE989B71-3540-4D5C-8567-42DC15CC2E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16</xdr:row>
      <xdr:rowOff>47625</xdr:rowOff>
    </xdr:from>
    <xdr:to>
      <xdr:col>14</xdr:col>
      <xdr:colOff>590550</xdr:colOff>
      <xdr:row>31</xdr:row>
      <xdr:rowOff>104775</xdr:rowOff>
    </xdr:to>
    <xdr:graphicFrame macro="">
      <xdr:nvGraphicFramePr>
        <xdr:cNvPr id="5588222" name="Wykres 4">
          <a:extLst>
            <a:ext uri="{FF2B5EF4-FFF2-40B4-BE49-F238E27FC236}">
              <a16:creationId xmlns:a16="http://schemas.microsoft.com/office/drawing/2014/main" id="{C4178049-F44C-42BB-87C1-D0C77F3278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0</xdr:row>
      <xdr:rowOff>57150</xdr:rowOff>
    </xdr:from>
    <xdr:to>
      <xdr:col>14</xdr:col>
      <xdr:colOff>590550</xdr:colOff>
      <xdr:row>15</xdr:row>
      <xdr:rowOff>180975</xdr:rowOff>
    </xdr:to>
    <xdr:graphicFrame macro="">
      <xdr:nvGraphicFramePr>
        <xdr:cNvPr id="5588223" name="Wykres 1">
          <a:extLst>
            <a:ext uri="{FF2B5EF4-FFF2-40B4-BE49-F238E27FC236}">
              <a16:creationId xmlns:a16="http://schemas.microsoft.com/office/drawing/2014/main" id="{5B3EF906-6F73-458D-B02A-56D8717F34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16</xdr:row>
      <xdr:rowOff>57150</xdr:rowOff>
    </xdr:from>
    <xdr:to>
      <xdr:col>14</xdr:col>
      <xdr:colOff>514350</xdr:colOff>
      <xdr:row>31</xdr:row>
      <xdr:rowOff>123825</xdr:rowOff>
    </xdr:to>
    <xdr:graphicFrame macro="">
      <xdr:nvGraphicFramePr>
        <xdr:cNvPr id="5640440" name="Wykres 2">
          <a:extLst>
            <a:ext uri="{FF2B5EF4-FFF2-40B4-BE49-F238E27FC236}">
              <a16:creationId xmlns:a16="http://schemas.microsoft.com/office/drawing/2014/main" id="{2B0A5B6C-6A11-4628-9BA1-61D59639207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0</xdr:row>
      <xdr:rowOff>85725</xdr:rowOff>
    </xdr:from>
    <xdr:to>
      <xdr:col>14</xdr:col>
      <xdr:colOff>514350</xdr:colOff>
      <xdr:row>15</xdr:row>
      <xdr:rowOff>180975</xdr:rowOff>
    </xdr:to>
    <xdr:graphicFrame macro="">
      <xdr:nvGraphicFramePr>
        <xdr:cNvPr id="5640441" name="Wykres 1">
          <a:extLst>
            <a:ext uri="{FF2B5EF4-FFF2-40B4-BE49-F238E27FC236}">
              <a16:creationId xmlns:a16="http://schemas.microsoft.com/office/drawing/2014/main" id="{8CE2532E-618C-450E-AD2B-3486E24714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16</xdr:row>
      <xdr:rowOff>57150</xdr:rowOff>
    </xdr:from>
    <xdr:to>
      <xdr:col>13</xdr:col>
      <xdr:colOff>38100</xdr:colOff>
      <xdr:row>31</xdr:row>
      <xdr:rowOff>114300</xdr:rowOff>
    </xdr:to>
    <xdr:graphicFrame macro="">
      <xdr:nvGraphicFramePr>
        <xdr:cNvPr id="5733612" name="Wykres 2">
          <a:extLst>
            <a:ext uri="{FF2B5EF4-FFF2-40B4-BE49-F238E27FC236}">
              <a16:creationId xmlns:a16="http://schemas.microsoft.com/office/drawing/2014/main" id="{8DF33ABE-D0B2-43E6-A2DC-B9B06D4863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13</xdr:col>
      <xdr:colOff>28575</xdr:colOff>
      <xdr:row>15</xdr:row>
      <xdr:rowOff>171450</xdr:rowOff>
    </xdr:to>
    <xdr:graphicFrame macro="">
      <xdr:nvGraphicFramePr>
        <xdr:cNvPr id="5733613" name="Wykres 1">
          <a:extLst>
            <a:ext uri="{FF2B5EF4-FFF2-40B4-BE49-F238E27FC236}">
              <a16:creationId xmlns:a16="http://schemas.microsoft.com/office/drawing/2014/main" id="{890C8D5E-B60D-437D-B5D3-1E0D1E47AA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16</xdr:row>
      <xdr:rowOff>38100</xdr:rowOff>
    </xdr:from>
    <xdr:to>
      <xdr:col>13</xdr:col>
      <xdr:colOff>104775</xdr:colOff>
      <xdr:row>31</xdr:row>
      <xdr:rowOff>76200</xdr:rowOff>
    </xdr:to>
    <xdr:graphicFrame macro="">
      <xdr:nvGraphicFramePr>
        <xdr:cNvPr id="5846236" name="Wykres 2">
          <a:extLst>
            <a:ext uri="{FF2B5EF4-FFF2-40B4-BE49-F238E27FC236}">
              <a16:creationId xmlns:a16="http://schemas.microsoft.com/office/drawing/2014/main" id="{0D572EB9-6794-495B-B8FC-78F8DB1040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13</xdr:col>
      <xdr:colOff>95250</xdr:colOff>
      <xdr:row>15</xdr:row>
      <xdr:rowOff>171450</xdr:rowOff>
    </xdr:to>
    <xdr:graphicFrame macro="">
      <xdr:nvGraphicFramePr>
        <xdr:cNvPr id="5846237" name="Wykres 1">
          <a:extLst>
            <a:ext uri="{FF2B5EF4-FFF2-40B4-BE49-F238E27FC236}">
              <a16:creationId xmlns:a16="http://schemas.microsoft.com/office/drawing/2014/main" id="{766BAA9A-D079-4DC2-8008-3E6F010A43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32</xdr:row>
      <xdr:rowOff>38100</xdr:rowOff>
    </xdr:from>
    <xdr:to>
      <xdr:col>13</xdr:col>
      <xdr:colOff>514350</xdr:colOff>
      <xdr:row>48</xdr:row>
      <xdr:rowOff>38100</xdr:rowOff>
    </xdr:to>
    <xdr:graphicFrame macro="">
      <xdr:nvGraphicFramePr>
        <xdr:cNvPr id="5335445" name="Wykres 3">
          <a:extLst>
            <a:ext uri="{FF2B5EF4-FFF2-40B4-BE49-F238E27FC236}">
              <a16:creationId xmlns:a16="http://schemas.microsoft.com/office/drawing/2014/main" id="{22667599-2B49-4DA3-B04A-3D831154F4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</xdr:row>
      <xdr:rowOff>47625</xdr:rowOff>
    </xdr:from>
    <xdr:to>
      <xdr:col>13</xdr:col>
      <xdr:colOff>485775</xdr:colOff>
      <xdr:row>31</xdr:row>
      <xdr:rowOff>114300</xdr:rowOff>
    </xdr:to>
    <xdr:graphicFrame macro="">
      <xdr:nvGraphicFramePr>
        <xdr:cNvPr id="5335446" name="Wykres 1">
          <a:extLst>
            <a:ext uri="{FF2B5EF4-FFF2-40B4-BE49-F238E27FC236}">
              <a16:creationId xmlns:a16="http://schemas.microsoft.com/office/drawing/2014/main" id="{FD12CD8F-DDBF-4889-83E2-C38088C1EE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0</xdr:row>
      <xdr:rowOff>66675</xdr:rowOff>
    </xdr:from>
    <xdr:to>
      <xdr:col>13</xdr:col>
      <xdr:colOff>476250</xdr:colOff>
      <xdr:row>15</xdr:row>
      <xdr:rowOff>171450</xdr:rowOff>
    </xdr:to>
    <xdr:graphicFrame macro="">
      <xdr:nvGraphicFramePr>
        <xdr:cNvPr id="5335447" name="Wykres 1">
          <a:extLst>
            <a:ext uri="{FF2B5EF4-FFF2-40B4-BE49-F238E27FC236}">
              <a16:creationId xmlns:a16="http://schemas.microsoft.com/office/drawing/2014/main" id="{19BFB6F8-2E9F-4672-83D7-C9350E449C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ROWEROWE%202021/Liczniki%202021/export%20(5)_pa&#378;dziernik%202021.xlsx" TargetMode="External"/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AB36">
            <v>7156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X123"/>
  <sheetViews>
    <sheetView showGridLines="0" tabSelected="1" zoomScaleNormal="100" workbookViewId="0">
      <selection activeCell="W1" sqref="W1:X1048576"/>
    </sheetView>
  </sheetViews>
  <sheetFormatPr defaultRowHeight="15"/>
  <cols>
    <col min="1" max="1" width="8.5703125" customWidth="1"/>
    <col min="2" max="2" width="7.28515625" bestFit="1" customWidth="1"/>
    <col min="3" max="14" width="11.28515625" customWidth="1"/>
    <col min="15" max="16" width="10.42578125" customWidth="1"/>
    <col min="21" max="21" width="9.28515625" customWidth="1"/>
    <col min="22" max="22" width="5.7109375" customWidth="1"/>
    <col min="23" max="23" width="12.28515625" hidden="1" customWidth="1"/>
    <col min="24" max="24" width="7" hidden="1" customWidth="1"/>
    <col min="25" max="25" width="9.28515625" customWidth="1"/>
  </cols>
  <sheetData>
    <row r="3" spans="23:24">
      <c r="W3" s="3" t="s">
        <v>9</v>
      </c>
      <c r="X3" s="3" t="s">
        <v>8</v>
      </c>
    </row>
    <row r="4" spans="23:24">
      <c r="W4" s="54" t="s">
        <v>23</v>
      </c>
      <c r="X4" s="55"/>
    </row>
    <row r="5" spans="23:24">
      <c r="W5" s="2" t="s">
        <v>26</v>
      </c>
      <c r="X5" s="4">
        <f>' grudzień'!$R$37</f>
        <v>1670</v>
      </c>
    </row>
    <row r="6" spans="23:24">
      <c r="W6" s="52">
        <v>2018</v>
      </c>
      <c r="X6" s="53"/>
    </row>
    <row r="7" spans="23:24">
      <c r="W7" s="10" t="s">
        <v>27</v>
      </c>
      <c r="X7" s="12">
        <f>styczeń!V36</f>
        <v>1496</v>
      </c>
    </row>
    <row r="8" spans="23:24">
      <c r="W8" s="10" t="s">
        <v>59</v>
      </c>
      <c r="X8" s="12">
        <f>D30</f>
        <v>1161</v>
      </c>
    </row>
    <row r="9" spans="23:24">
      <c r="W9" s="10" t="s">
        <v>2</v>
      </c>
      <c r="X9" s="12">
        <f>E30</f>
        <v>1838</v>
      </c>
    </row>
    <row r="10" spans="23:24">
      <c r="W10" s="10" t="s">
        <v>3</v>
      </c>
      <c r="X10" s="12">
        <f>F30</f>
        <v>8857</v>
      </c>
    </row>
    <row r="11" spans="23:24">
      <c r="W11" s="10" t="s">
        <v>4</v>
      </c>
      <c r="X11" s="12">
        <f>G30</f>
        <v>15162</v>
      </c>
    </row>
    <row r="12" spans="23:24">
      <c r="W12" s="10" t="s">
        <v>5</v>
      </c>
      <c r="X12" s="12">
        <f>H30</f>
        <v>13237</v>
      </c>
    </row>
    <row r="13" spans="23:24">
      <c r="W13" s="10" t="s">
        <v>6</v>
      </c>
      <c r="X13" s="12">
        <f>I30</f>
        <v>14042</v>
      </c>
    </row>
    <row r="14" spans="23:24">
      <c r="W14" s="10" t="s">
        <v>7</v>
      </c>
      <c r="X14" s="12">
        <f>J30</f>
        <v>12903</v>
      </c>
    </row>
    <row r="15" spans="23:24">
      <c r="W15" s="10" t="s">
        <v>1</v>
      </c>
      <c r="X15" s="12">
        <f>K30</f>
        <v>10336</v>
      </c>
    </row>
    <row r="16" spans="23:24">
      <c r="W16" s="10" t="s">
        <v>24</v>
      </c>
      <c r="X16" s="12">
        <f>L30</f>
        <v>6993</v>
      </c>
    </row>
    <row r="17" spans="2:24">
      <c r="W17" s="10" t="s">
        <v>25</v>
      </c>
      <c r="X17" s="12">
        <f>listopad!Q36</f>
        <v>3997</v>
      </c>
    </row>
    <row r="18" spans="2:24" ht="17.25" customHeight="1">
      <c r="W18" s="10" t="s">
        <v>26</v>
      </c>
      <c r="X18" s="12">
        <f>' grudzień'!U37</f>
        <v>1616</v>
      </c>
    </row>
    <row r="19" spans="2:24">
      <c r="W19" s="52">
        <v>2019</v>
      </c>
      <c r="X19" s="53"/>
    </row>
    <row r="20" spans="2:24">
      <c r="W20" s="10" t="s">
        <v>27</v>
      </c>
      <c r="X20" s="12">
        <f>styczeń!X36</f>
        <v>1455</v>
      </c>
    </row>
    <row r="21" spans="2:24">
      <c r="W21" s="10" t="s">
        <v>59</v>
      </c>
      <c r="X21" s="12">
        <f>luty!U35</f>
        <v>2240</v>
      </c>
    </row>
    <row r="22" spans="2:24">
      <c r="W22" s="10" t="s">
        <v>2</v>
      </c>
      <c r="X22" s="12">
        <f>marzec!U37</f>
        <v>4367</v>
      </c>
    </row>
    <row r="23" spans="2:24">
      <c r="W23" s="10" t="s">
        <v>3</v>
      </c>
      <c r="X23" s="12">
        <f>kwiecień!U36</f>
        <v>8591</v>
      </c>
    </row>
    <row r="24" spans="2:24">
      <c r="W24" s="10" t="s">
        <v>4</v>
      </c>
      <c r="X24" s="12">
        <f>maj!U37</f>
        <v>9148</v>
      </c>
    </row>
    <row r="25" spans="2:24">
      <c r="W25" s="10" t="s">
        <v>5</v>
      </c>
      <c r="X25" s="12">
        <f>czerwiec!V36</f>
        <v>13792</v>
      </c>
    </row>
    <row r="26" spans="2:24">
      <c r="W26" s="10" t="s">
        <v>6</v>
      </c>
      <c r="X26" s="12">
        <f>'lipiec '!U37</f>
        <v>11677</v>
      </c>
    </row>
    <row r="27" spans="2:24">
      <c r="W27" s="10" t="s">
        <v>7</v>
      </c>
      <c r="X27" s="12">
        <f>sierpień!U36</f>
        <v>12512</v>
      </c>
    </row>
    <row r="28" spans="2:24">
      <c r="B28" s="5"/>
      <c r="C28" s="3" t="s">
        <v>11</v>
      </c>
      <c r="D28" s="3" t="s">
        <v>12</v>
      </c>
      <c r="E28" s="3" t="s">
        <v>13</v>
      </c>
      <c r="F28" s="3" t="s">
        <v>14</v>
      </c>
      <c r="G28" s="3" t="s">
        <v>15</v>
      </c>
      <c r="H28" s="3" t="s">
        <v>16</v>
      </c>
      <c r="I28" s="3" t="s">
        <v>17</v>
      </c>
      <c r="J28" s="3" t="s">
        <v>18</v>
      </c>
      <c r="K28" s="3" t="s">
        <v>19</v>
      </c>
      <c r="L28" s="3" t="s">
        <v>20</v>
      </c>
      <c r="M28" s="3" t="s">
        <v>21</v>
      </c>
      <c r="N28" s="3" t="s">
        <v>22</v>
      </c>
      <c r="O28" s="3" t="s">
        <v>122</v>
      </c>
      <c r="P28" s="3" t="s">
        <v>123</v>
      </c>
      <c r="W28" s="10" t="s">
        <v>1</v>
      </c>
      <c r="X28" s="12">
        <f>wrzesień!U36</f>
        <v>8921</v>
      </c>
    </row>
    <row r="29" spans="2:24">
      <c r="B29" s="9">
        <v>2017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21">
        <v>1670</v>
      </c>
      <c r="O29" s="47"/>
      <c r="P29" s="48" t="s">
        <v>124</v>
      </c>
      <c r="W29" s="10" t="s">
        <v>24</v>
      </c>
      <c r="X29" s="12">
        <f>październik!W37</f>
        <v>6707</v>
      </c>
    </row>
    <row r="30" spans="2:24">
      <c r="B30" s="9">
        <v>2018</v>
      </c>
      <c r="C30" s="49">
        <v>1496</v>
      </c>
      <c r="D30" s="49">
        <v>1161</v>
      </c>
      <c r="E30" s="49">
        <v>1838</v>
      </c>
      <c r="F30" s="49">
        <v>8857</v>
      </c>
      <c r="G30" s="49">
        <v>15162</v>
      </c>
      <c r="H30" s="49">
        <v>13237</v>
      </c>
      <c r="I30" s="49">
        <v>14042</v>
      </c>
      <c r="J30" s="49">
        <v>12903</v>
      </c>
      <c r="K30" s="49">
        <v>10336</v>
      </c>
      <c r="L30" s="49">
        <v>6993</v>
      </c>
      <c r="M30" s="49">
        <v>3997</v>
      </c>
      <c r="N30" s="49">
        <v>1616</v>
      </c>
      <c r="O30" s="50">
        <f t="shared" ref="O30:O35" si="0">SUM(C30:N30)</f>
        <v>91638</v>
      </c>
      <c r="P30" s="48" t="s">
        <v>124</v>
      </c>
      <c r="W30" s="10" t="s">
        <v>25</v>
      </c>
      <c r="X30" s="12">
        <f>listopad!S36</f>
        <v>3399</v>
      </c>
    </row>
    <row r="31" spans="2:24">
      <c r="B31" s="9">
        <v>2019</v>
      </c>
      <c r="C31" s="49">
        <v>1455</v>
      </c>
      <c r="D31" s="49">
        <v>2240</v>
      </c>
      <c r="E31" s="49">
        <v>4367</v>
      </c>
      <c r="F31" s="49">
        <v>8591</v>
      </c>
      <c r="G31" s="49">
        <v>9148</v>
      </c>
      <c r="H31" s="49">
        <v>13792</v>
      </c>
      <c r="I31" s="49">
        <v>11677</v>
      </c>
      <c r="J31" s="49">
        <v>12512</v>
      </c>
      <c r="K31" s="49">
        <v>8921</v>
      </c>
      <c r="L31" s="49">
        <v>6707</v>
      </c>
      <c r="M31" s="49">
        <v>3399</v>
      </c>
      <c r="N31" s="49">
        <v>2231</v>
      </c>
      <c r="O31" s="50">
        <f t="shared" si="0"/>
        <v>85040</v>
      </c>
      <c r="P31" s="51">
        <f t="shared" ref="P31:P38" si="1">O31/O30</f>
        <v>0.92799930159977306</v>
      </c>
      <c r="W31" s="10" t="s">
        <v>26</v>
      </c>
      <c r="X31" s="12">
        <f>N31</f>
        <v>2231</v>
      </c>
    </row>
    <row r="32" spans="2:24">
      <c r="B32" s="9">
        <v>2020</v>
      </c>
      <c r="C32" s="49">
        <v>2629</v>
      </c>
      <c r="D32" s="49">
        <v>2689</v>
      </c>
      <c r="E32" s="49">
        <v>4173</v>
      </c>
      <c r="F32" s="49">
        <v>6312</v>
      </c>
      <c r="G32" s="49">
        <v>10638</v>
      </c>
      <c r="H32" s="49">
        <v>14045</v>
      </c>
      <c r="I32" s="49">
        <v>12296</v>
      </c>
      <c r="J32" s="49">
        <v>12773</v>
      </c>
      <c r="K32" s="49">
        <v>10148</v>
      </c>
      <c r="L32" s="49">
        <v>6904</v>
      </c>
      <c r="M32" s="49">
        <v>4817</v>
      </c>
      <c r="N32" s="49">
        <v>2665</v>
      </c>
      <c r="O32" s="50">
        <f t="shared" si="0"/>
        <v>90089</v>
      </c>
      <c r="P32" s="51">
        <f t="shared" si="1"/>
        <v>1.0593720602069614</v>
      </c>
      <c r="W32" s="52">
        <v>2020</v>
      </c>
      <c r="X32" s="53"/>
    </row>
    <row r="33" spans="2:24">
      <c r="B33" s="9">
        <v>2021</v>
      </c>
      <c r="C33" s="49">
        <v>1093</v>
      </c>
      <c r="D33" s="49">
        <v>1002</v>
      </c>
      <c r="E33" s="49">
        <v>3642</v>
      </c>
      <c r="F33" s="49">
        <v>6133</v>
      </c>
      <c r="G33" s="49">
        <v>9764</v>
      </c>
      <c r="H33" s="49">
        <v>13825</v>
      </c>
      <c r="I33" s="49">
        <v>12940</v>
      </c>
      <c r="J33" s="49">
        <v>9487</v>
      </c>
      <c r="K33" s="49">
        <v>8995</v>
      </c>
      <c r="L33" s="49">
        <v>7156</v>
      </c>
      <c r="M33" s="49">
        <v>3367</v>
      </c>
      <c r="N33" s="49">
        <v>1315</v>
      </c>
      <c r="O33" s="50">
        <f t="shared" si="0"/>
        <v>78719</v>
      </c>
      <c r="P33" s="51">
        <f t="shared" si="1"/>
        <v>0.8737914728768218</v>
      </c>
      <c r="W33" s="10" t="s">
        <v>27</v>
      </c>
      <c r="X33" s="12">
        <f>styczeń!Z36</f>
        <v>2629</v>
      </c>
    </row>
    <row r="34" spans="2:24">
      <c r="B34" s="9">
        <v>2022</v>
      </c>
      <c r="C34" s="49">
        <v>1422</v>
      </c>
      <c r="D34" s="49">
        <v>1723</v>
      </c>
      <c r="E34" s="49">
        <v>5595</v>
      </c>
      <c r="F34" s="49">
        <v>6317</v>
      </c>
      <c r="G34" s="49">
        <v>11172</v>
      </c>
      <c r="H34" s="49">
        <v>15230</v>
      </c>
      <c r="I34" s="49">
        <v>14714</v>
      </c>
      <c r="J34" s="49">
        <v>14058</v>
      </c>
      <c r="K34" s="49">
        <v>9481</v>
      </c>
      <c r="L34" s="49">
        <v>8361</v>
      </c>
      <c r="M34" s="49">
        <v>4576</v>
      </c>
      <c r="N34" s="49">
        <v>1708</v>
      </c>
      <c r="O34" s="50">
        <f t="shared" si="0"/>
        <v>94357</v>
      </c>
      <c r="P34" s="51">
        <f t="shared" si="1"/>
        <v>1.1986559788615201</v>
      </c>
      <c r="W34" s="10" t="s">
        <v>59</v>
      </c>
      <c r="X34" s="12">
        <f>luty!W35</f>
        <v>2689</v>
      </c>
    </row>
    <row r="35" spans="2:24">
      <c r="B35" s="9">
        <v>2023</v>
      </c>
      <c r="C35" s="49">
        <v>2402</v>
      </c>
      <c r="D35" s="49">
        <v>1726</v>
      </c>
      <c r="E35" s="49">
        <v>3380</v>
      </c>
      <c r="F35" s="49">
        <v>7349</v>
      </c>
      <c r="G35" s="49">
        <v>15364</v>
      </c>
      <c r="H35" s="49">
        <v>14817</v>
      </c>
      <c r="I35" s="49">
        <v>13091</v>
      </c>
      <c r="J35" s="49">
        <v>12012</v>
      </c>
      <c r="K35" s="49">
        <v>15218</v>
      </c>
      <c r="L35" s="49">
        <v>8020</v>
      </c>
      <c r="M35" s="49">
        <v>3909</v>
      </c>
      <c r="N35" s="49">
        <v>1381</v>
      </c>
      <c r="O35" s="50">
        <f t="shared" si="0"/>
        <v>98669</v>
      </c>
      <c r="P35" s="51">
        <f t="shared" si="1"/>
        <v>1.0456987822843031</v>
      </c>
      <c r="W35" s="10"/>
      <c r="X35" s="12"/>
    </row>
    <row r="36" spans="2:24">
      <c r="B36" s="9">
        <v>2024</v>
      </c>
      <c r="C36" s="49">
        <v>1384</v>
      </c>
      <c r="D36" s="49">
        <v>2606</v>
      </c>
      <c r="E36" s="49">
        <v>5855</v>
      </c>
      <c r="F36" s="49">
        <v>9624</v>
      </c>
      <c r="G36" s="49">
        <v>18054</v>
      </c>
      <c r="H36" s="49">
        <v>15272</v>
      </c>
      <c r="I36" s="49">
        <v>16598</v>
      </c>
      <c r="J36" s="49">
        <v>16283</v>
      </c>
      <c r="K36" s="49">
        <v>13380</v>
      </c>
      <c r="L36" s="49">
        <v>9192</v>
      </c>
      <c r="M36" s="49">
        <v>4855</v>
      </c>
      <c r="N36" s="49">
        <v>2676</v>
      </c>
      <c r="O36" s="50">
        <f t="shared" ref="O36" si="2">SUM(C36:N36)</f>
        <v>115779</v>
      </c>
      <c r="P36" s="51">
        <f t="shared" si="1"/>
        <v>1.1734080612958477</v>
      </c>
      <c r="W36" s="10" t="s">
        <v>2</v>
      </c>
      <c r="X36" s="12">
        <f>E32</f>
        <v>4173</v>
      </c>
    </row>
    <row r="37" spans="2:24">
      <c r="B37" s="9">
        <v>2025</v>
      </c>
      <c r="C37" s="49">
        <v>2945</v>
      </c>
      <c r="D37" s="49">
        <v>2661</v>
      </c>
      <c r="E37" s="49">
        <v>6498</v>
      </c>
      <c r="F37" s="49">
        <v>8823</v>
      </c>
      <c r="G37" s="49">
        <v>11233</v>
      </c>
      <c r="H37" s="49">
        <v>13169</v>
      </c>
      <c r="I37" s="49">
        <v>15214</v>
      </c>
      <c r="J37" s="49">
        <v>14220</v>
      </c>
      <c r="K37" s="49">
        <v>12947</v>
      </c>
      <c r="L37" s="49">
        <v>8230</v>
      </c>
      <c r="M37" s="49">
        <v>5466</v>
      </c>
      <c r="N37" s="49">
        <v>3540</v>
      </c>
      <c r="O37" s="50">
        <f t="shared" ref="O37" si="3">SUM(C37:N37)</f>
        <v>104946</v>
      </c>
      <c r="P37" s="51">
        <f t="shared" si="1"/>
        <v>0.9064338092400176</v>
      </c>
      <c r="W37" s="10" t="s">
        <v>2</v>
      </c>
      <c r="X37" s="12">
        <f>E33</f>
        <v>3642</v>
      </c>
    </row>
    <row r="38" spans="2:24">
      <c r="B38" s="9">
        <v>2026</v>
      </c>
      <c r="C38" s="49">
        <v>594</v>
      </c>
      <c r="D38" s="49">
        <v>382</v>
      </c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50">
        <f t="shared" ref="O38" si="4">SUM(C38:N38)</f>
        <v>976</v>
      </c>
      <c r="P38" s="51">
        <f t="shared" si="1"/>
        <v>9.3000209631620076E-3</v>
      </c>
      <c r="W38" s="10" t="s">
        <v>2</v>
      </c>
      <c r="X38" s="12">
        <f>E34</f>
        <v>5595</v>
      </c>
    </row>
    <row r="39" spans="2:24">
      <c r="W39" s="10" t="s">
        <v>5</v>
      </c>
      <c r="X39" s="12">
        <v>14045</v>
      </c>
    </row>
    <row r="40" spans="2:24">
      <c r="W40" s="10" t="s">
        <v>6</v>
      </c>
      <c r="X40" s="12">
        <v>12296</v>
      </c>
    </row>
    <row r="41" spans="2:24">
      <c r="W41" s="10" t="s">
        <v>7</v>
      </c>
      <c r="X41" s="12">
        <v>12773</v>
      </c>
    </row>
    <row r="42" spans="2:24">
      <c r="W42" s="10" t="s">
        <v>1</v>
      </c>
      <c r="X42" s="12">
        <v>10148</v>
      </c>
    </row>
    <row r="43" spans="2:24">
      <c r="W43" s="10" t="s">
        <v>24</v>
      </c>
      <c r="X43" s="12">
        <v>6904</v>
      </c>
    </row>
    <row r="44" spans="2:24">
      <c r="W44" s="10" t="s">
        <v>25</v>
      </c>
      <c r="X44" s="12">
        <v>4817</v>
      </c>
    </row>
    <row r="45" spans="2:24">
      <c r="W45" s="10" t="s">
        <v>26</v>
      </c>
      <c r="X45" s="12">
        <v>2665</v>
      </c>
    </row>
    <row r="46" spans="2:24">
      <c r="W46" s="52">
        <v>2021</v>
      </c>
      <c r="X46" s="53"/>
    </row>
    <row r="47" spans="2:24">
      <c r="W47" s="10" t="s">
        <v>27</v>
      </c>
      <c r="X47" s="12">
        <v>1093</v>
      </c>
    </row>
    <row r="48" spans="2:24">
      <c r="W48" s="10" t="s">
        <v>59</v>
      </c>
      <c r="X48" s="12">
        <v>1002</v>
      </c>
    </row>
    <row r="49" spans="23:24">
      <c r="W49" s="10" t="s">
        <v>2</v>
      </c>
      <c r="X49" s="12">
        <v>3642</v>
      </c>
    </row>
    <row r="50" spans="23:24">
      <c r="W50" s="10" t="s">
        <v>3</v>
      </c>
      <c r="X50" s="12">
        <v>6133</v>
      </c>
    </row>
    <row r="51" spans="23:24">
      <c r="W51" s="10" t="s">
        <v>4</v>
      </c>
      <c r="X51" s="12">
        <v>9764</v>
      </c>
    </row>
    <row r="52" spans="23:24">
      <c r="W52" s="10" t="s">
        <v>5</v>
      </c>
      <c r="X52" s="12">
        <v>13825</v>
      </c>
    </row>
    <row r="53" spans="23:24">
      <c r="W53" s="10" t="s">
        <v>6</v>
      </c>
      <c r="X53" s="12">
        <v>12940</v>
      </c>
    </row>
    <row r="54" spans="23:24">
      <c r="W54" s="10" t="s">
        <v>7</v>
      </c>
      <c r="X54" s="12">
        <f>J33</f>
        <v>9487</v>
      </c>
    </row>
    <row r="55" spans="23:24">
      <c r="W55" s="10" t="s">
        <v>1</v>
      </c>
      <c r="X55" s="12">
        <f>K33</f>
        <v>8995</v>
      </c>
    </row>
    <row r="56" spans="23:24">
      <c r="W56" s="10" t="s">
        <v>24</v>
      </c>
      <c r="X56" s="12">
        <f>'[1]eco-counter'!$AB$36</f>
        <v>7156</v>
      </c>
    </row>
    <row r="57" spans="23:24">
      <c r="W57" s="10" t="s">
        <v>25</v>
      </c>
      <c r="X57" s="12">
        <v>3367</v>
      </c>
    </row>
    <row r="58" spans="23:24">
      <c r="W58" s="10" t="s">
        <v>26</v>
      </c>
      <c r="X58" s="12">
        <v>1315</v>
      </c>
    </row>
    <row r="59" spans="23:24">
      <c r="W59" s="52">
        <v>2022</v>
      </c>
      <c r="X59" s="53"/>
    </row>
    <row r="60" spans="23:24">
      <c r="W60" s="10" t="s">
        <v>27</v>
      </c>
      <c r="X60" s="12">
        <f>C34</f>
        <v>1422</v>
      </c>
    </row>
    <row r="61" spans="23:24">
      <c r="W61" s="10" t="s">
        <v>59</v>
      </c>
      <c r="X61" s="12">
        <v>1723</v>
      </c>
    </row>
    <row r="62" spans="23:24">
      <c r="W62" s="10" t="s">
        <v>2</v>
      </c>
      <c r="X62" s="12">
        <f>E34</f>
        <v>5595</v>
      </c>
    </row>
    <row r="63" spans="23:24">
      <c r="W63" s="10" t="s">
        <v>3</v>
      </c>
      <c r="X63" s="12">
        <f>F34</f>
        <v>6317</v>
      </c>
    </row>
    <row r="64" spans="23:24">
      <c r="W64" s="10" t="s">
        <v>4</v>
      </c>
      <c r="X64" s="12">
        <f>G34</f>
        <v>11172</v>
      </c>
    </row>
    <row r="65" spans="23:24">
      <c r="W65" s="10" t="s">
        <v>5</v>
      </c>
      <c r="X65" s="12">
        <f>H34</f>
        <v>15230</v>
      </c>
    </row>
    <row r="66" spans="23:24">
      <c r="W66" s="10" t="s">
        <v>6</v>
      </c>
      <c r="X66" s="12">
        <f>I34</f>
        <v>14714</v>
      </c>
    </row>
    <row r="67" spans="23:24">
      <c r="W67" s="10" t="s">
        <v>7</v>
      </c>
      <c r="X67" s="12">
        <f>J34</f>
        <v>14058</v>
      </c>
    </row>
    <row r="68" spans="23:24">
      <c r="W68" s="10" t="s">
        <v>1</v>
      </c>
      <c r="X68" s="12">
        <f>K34</f>
        <v>9481</v>
      </c>
    </row>
    <row r="69" spans="23:24">
      <c r="W69" s="10" t="s">
        <v>24</v>
      </c>
      <c r="X69" s="12">
        <f>L34</f>
        <v>8361</v>
      </c>
    </row>
    <row r="70" spans="23:24">
      <c r="W70" s="10" t="s">
        <v>25</v>
      </c>
      <c r="X70" s="12">
        <f>M34</f>
        <v>4576</v>
      </c>
    </row>
    <row r="71" spans="23:24">
      <c r="W71" s="10" t="s">
        <v>26</v>
      </c>
      <c r="X71" s="12">
        <f>N34</f>
        <v>1708</v>
      </c>
    </row>
    <row r="72" spans="23:24">
      <c r="W72" s="52">
        <v>2023</v>
      </c>
      <c r="X72" s="53"/>
    </row>
    <row r="73" spans="23:24">
      <c r="W73" s="10" t="s">
        <v>27</v>
      </c>
      <c r="X73" s="12">
        <f>C35</f>
        <v>2402</v>
      </c>
    </row>
    <row r="74" spans="23:24">
      <c r="W74" s="10" t="s">
        <v>59</v>
      </c>
      <c r="X74" s="12">
        <f>D35</f>
        <v>1726</v>
      </c>
    </row>
    <row r="75" spans="23:24">
      <c r="W75" s="10" t="s">
        <v>2</v>
      </c>
      <c r="X75" s="12">
        <f>E35</f>
        <v>3380</v>
      </c>
    </row>
    <row r="76" spans="23:24">
      <c r="W76" s="10" t="s">
        <v>3</v>
      </c>
      <c r="X76" s="12">
        <f>F35</f>
        <v>7349</v>
      </c>
    </row>
    <row r="77" spans="23:24">
      <c r="W77" s="10" t="s">
        <v>4</v>
      </c>
      <c r="X77" s="12">
        <f>G35</f>
        <v>15364</v>
      </c>
    </row>
    <row r="78" spans="23:24">
      <c r="W78" s="10" t="s">
        <v>5</v>
      </c>
      <c r="X78" s="12">
        <f>H35</f>
        <v>14817</v>
      </c>
    </row>
    <row r="79" spans="23:24">
      <c r="W79" s="10" t="s">
        <v>6</v>
      </c>
      <c r="X79" s="12">
        <f>I35</f>
        <v>13091</v>
      </c>
    </row>
    <row r="80" spans="23:24">
      <c r="W80" s="10" t="s">
        <v>7</v>
      </c>
      <c r="X80" s="12">
        <f>J35</f>
        <v>12012</v>
      </c>
    </row>
    <row r="81" spans="23:24">
      <c r="W81" s="10" t="s">
        <v>1</v>
      </c>
      <c r="X81" s="12">
        <f>K35</f>
        <v>15218</v>
      </c>
    </row>
    <row r="82" spans="23:24">
      <c r="W82" s="10" t="s">
        <v>24</v>
      </c>
      <c r="X82" s="12">
        <f>L35</f>
        <v>8020</v>
      </c>
    </row>
    <row r="83" spans="23:24">
      <c r="W83" s="10" t="s">
        <v>25</v>
      </c>
      <c r="X83" s="12">
        <f>M35</f>
        <v>3909</v>
      </c>
    </row>
    <row r="84" spans="23:24">
      <c r="W84" s="10" t="s">
        <v>26</v>
      </c>
      <c r="X84" s="12">
        <f>N35</f>
        <v>1381</v>
      </c>
    </row>
    <row r="85" spans="23:24">
      <c r="W85" s="52">
        <v>2024</v>
      </c>
      <c r="X85" s="53"/>
    </row>
    <row r="86" spans="23:24">
      <c r="W86" s="10" t="s">
        <v>27</v>
      </c>
      <c r="X86" s="12">
        <f>C36</f>
        <v>1384</v>
      </c>
    </row>
    <row r="87" spans="23:24">
      <c r="W87" s="10" t="s">
        <v>59</v>
      </c>
      <c r="X87" s="12">
        <f>D36</f>
        <v>2606</v>
      </c>
    </row>
    <row r="88" spans="23:24">
      <c r="W88" s="10" t="s">
        <v>2</v>
      </c>
      <c r="X88" s="12">
        <f>E36</f>
        <v>5855</v>
      </c>
    </row>
    <row r="89" spans="23:24">
      <c r="W89" s="10" t="s">
        <v>3</v>
      </c>
      <c r="X89" s="12">
        <f>F36</f>
        <v>9624</v>
      </c>
    </row>
    <row r="90" spans="23:24">
      <c r="W90" s="10" t="s">
        <v>4</v>
      </c>
      <c r="X90" s="12">
        <f>G36</f>
        <v>18054</v>
      </c>
    </row>
    <row r="91" spans="23:24">
      <c r="W91" s="10" t="s">
        <v>5</v>
      </c>
      <c r="X91" s="12">
        <f>H36</f>
        <v>15272</v>
      </c>
    </row>
    <row r="92" spans="23:24">
      <c r="W92" s="10" t="s">
        <v>6</v>
      </c>
      <c r="X92" s="12">
        <f>I36</f>
        <v>16598</v>
      </c>
    </row>
    <row r="93" spans="23:24">
      <c r="W93" s="10" t="s">
        <v>7</v>
      </c>
      <c r="X93" s="12">
        <f>J36</f>
        <v>16283</v>
      </c>
    </row>
    <row r="94" spans="23:24">
      <c r="W94" s="10" t="s">
        <v>1</v>
      </c>
      <c r="X94" s="12">
        <f>K36</f>
        <v>13380</v>
      </c>
    </row>
    <row r="95" spans="23:24">
      <c r="W95" s="10" t="s">
        <v>24</v>
      </c>
      <c r="X95" s="12">
        <f>L36</f>
        <v>9192</v>
      </c>
    </row>
    <row r="96" spans="23:24">
      <c r="W96" s="10" t="s">
        <v>25</v>
      </c>
      <c r="X96" s="12">
        <f>M36</f>
        <v>4855</v>
      </c>
    </row>
    <row r="97" spans="23:24">
      <c r="W97" s="10" t="s">
        <v>26</v>
      </c>
      <c r="X97" s="12">
        <f>N36</f>
        <v>2676</v>
      </c>
    </row>
    <row r="98" spans="23:24">
      <c r="W98" s="52">
        <v>2025</v>
      </c>
      <c r="X98" s="53"/>
    </row>
    <row r="99" spans="23:24">
      <c r="W99" s="10" t="s">
        <v>27</v>
      </c>
      <c r="X99" s="12">
        <f>C37</f>
        <v>2945</v>
      </c>
    </row>
    <row r="100" spans="23:24">
      <c r="W100" s="10" t="s">
        <v>59</v>
      </c>
      <c r="X100" s="12">
        <f>D37</f>
        <v>2661</v>
      </c>
    </row>
    <row r="101" spans="23:24">
      <c r="W101" s="10" t="s">
        <v>2</v>
      </c>
      <c r="X101" s="12">
        <f>E37</f>
        <v>6498</v>
      </c>
    </row>
    <row r="102" spans="23:24">
      <c r="W102" s="10" t="s">
        <v>3</v>
      </c>
      <c r="X102" s="12">
        <f>F37</f>
        <v>8823</v>
      </c>
    </row>
    <row r="103" spans="23:24">
      <c r="W103" s="10" t="s">
        <v>4</v>
      </c>
      <c r="X103" s="12">
        <f>G37</f>
        <v>11233</v>
      </c>
    </row>
    <row r="104" spans="23:24">
      <c r="W104" s="10" t="s">
        <v>5</v>
      </c>
      <c r="X104" s="12">
        <f>H37</f>
        <v>13169</v>
      </c>
    </row>
    <row r="105" spans="23:24">
      <c r="W105" s="10" t="s">
        <v>6</v>
      </c>
      <c r="X105" s="12">
        <f>I37</f>
        <v>15214</v>
      </c>
    </row>
    <row r="106" spans="23:24">
      <c r="W106" s="10" t="s">
        <v>7</v>
      </c>
      <c r="X106" s="12">
        <f>J37</f>
        <v>14220</v>
      </c>
    </row>
    <row r="107" spans="23:24">
      <c r="W107" s="10" t="s">
        <v>1</v>
      </c>
      <c r="X107" s="12">
        <f>K37</f>
        <v>12947</v>
      </c>
    </row>
    <row r="108" spans="23:24">
      <c r="W108" s="10" t="s">
        <v>24</v>
      </c>
      <c r="X108" s="12">
        <f>L37</f>
        <v>8230</v>
      </c>
    </row>
    <row r="109" spans="23:24">
      <c r="W109" s="10" t="s">
        <v>25</v>
      </c>
      <c r="X109" s="12">
        <f>M37</f>
        <v>5466</v>
      </c>
    </row>
    <row r="110" spans="23:24">
      <c r="W110" s="10" t="s">
        <v>26</v>
      </c>
      <c r="X110" s="12">
        <f>N37</f>
        <v>3540</v>
      </c>
    </row>
    <row r="111" spans="23:24">
      <c r="W111" s="52">
        <v>2026</v>
      </c>
      <c r="X111" s="53"/>
    </row>
    <row r="112" spans="23:24">
      <c r="W112" s="10" t="s">
        <v>27</v>
      </c>
      <c r="X112" s="12">
        <f>C38</f>
        <v>594</v>
      </c>
    </row>
    <row r="113" spans="23:24">
      <c r="W113" s="10" t="s">
        <v>59</v>
      </c>
      <c r="X113" s="12">
        <f>D38</f>
        <v>382</v>
      </c>
    </row>
    <row r="114" spans="23:24">
      <c r="W114" s="10" t="s">
        <v>2</v>
      </c>
      <c r="X114" s="12">
        <f>E38</f>
        <v>0</v>
      </c>
    </row>
    <row r="115" spans="23:24">
      <c r="W115" s="10" t="s">
        <v>3</v>
      </c>
      <c r="X115" s="12">
        <f>F38</f>
        <v>0</v>
      </c>
    </row>
    <row r="116" spans="23:24">
      <c r="W116" s="10" t="s">
        <v>4</v>
      </c>
      <c r="X116" s="12">
        <f>G38</f>
        <v>0</v>
      </c>
    </row>
    <row r="117" spans="23:24">
      <c r="W117" s="10" t="s">
        <v>5</v>
      </c>
      <c r="X117" s="12">
        <f>H38</f>
        <v>0</v>
      </c>
    </row>
    <row r="118" spans="23:24">
      <c r="W118" s="10" t="s">
        <v>6</v>
      </c>
      <c r="X118" s="12">
        <f>I38</f>
        <v>0</v>
      </c>
    </row>
    <row r="119" spans="23:24">
      <c r="W119" s="10" t="s">
        <v>7</v>
      </c>
      <c r="X119" s="12">
        <f>J38</f>
        <v>0</v>
      </c>
    </row>
    <row r="120" spans="23:24">
      <c r="W120" s="10" t="s">
        <v>1</v>
      </c>
      <c r="X120" s="12">
        <f>K38</f>
        <v>0</v>
      </c>
    </row>
    <row r="121" spans="23:24">
      <c r="W121" s="10" t="s">
        <v>24</v>
      </c>
      <c r="X121" s="12">
        <f>L38</f>
        <v>0</v>
      </c>
    </row>
    <row r="122" spans="23:24">
      <c r="W122" s="10" t="s">
        <v>25</v>
      </c>
      <c r="X122" s="12">
        <f>M38</f>
        <v>0</v>
      </c>
    </row>
    <row r="123" spans="23:24">
      <c r="W123" s="10" t="s">
        <v>26</v>
      </c>
      <c r="X123" s="12">
        <f>N38</f>
        <v>0</v>
      </c>
    </row>
  </sheetData>
  <mergeCells count="10">
    <mergeCell ref="W98:X98"/>
    <mergeCell ref="W111:X111"/>
    <mergeCell ref="W85:X85"/>
    <mergeCell ref="W72:X72"/>
    <mergeCell ref="W59:X59"/>
    <mergeCell ref="W4:X4"/>
    <mergeCell ref="W6:X6"/>
    <mergeCell ref="W19:X19"/>
    <mergeCell ref="W32:X32"/>
    <mergeCell ref="W46:X4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2:Z36"/>
  <sheetViews>
    <sheetView showGridLines="0" zoomScaleNormal="100" workbookViewId="0">
      <selection activeCell="Y1" sqref="Y1:Y65536"/>
    </sheetView>
  </sheetViews>
  <sheetFormatPr defaultRowHeight="15"/>
  <cols>
    <col min="1" max="1" width="22" bestFit="1" customWidth="1"/>
    <col min="2" max="2" width="7.28515625" bestFit="1" customWidth="1"/>
    <col min="17" max="17" width="8" hidden="1" customWidth="1"/>
    <col min="18" max="18" width="16.28515625" hidden="1" customWidth="1"/>
    <col min="19" max="19" width="9.28515625" hidden="1" customWidth="1"/>
    <col min="20" max="20" width="8.7109375" customWidth="1"/>
    <col min="21" max="21" width="8.7109375" hidden="1" customWidth="1"/>
    <col min="22" max="22" width="8.7109375" customWidth="1"/>
    <col min="23" max="23" width="0" hidden="1" customWidth="1"/>
    <col min="24" max="24" width="8.7109375" customWidth="1"/>
    <col min="25" max="25" width="0" hidden="1" customWidth="1"/>
    <col min="26" max="26" width="8.7109375" customWidth="1"/>
  </cols>
  <sheetData>
    <row r="2" spans="17:26">
      <c r="Q2" s="3" t="s">
        <v>0</v>
      </c>
      <c r="R2" s="9"/>
      <c r="S2" s="9">
        <v>2018</v>
      </c>
      <c r="T2" s="3" t="s">
        <v>0</v>
      </c>
      <c r="U2" s="3"/>
      <c r="V2" s="9">
        <v>2018</v>
      </c>
      <c r="W2" s="9"/>
      <c r="X2" s="9">
        <v>2019</v>
      </c>
      <c r="Y2" s="9"/>
      <c r="Z2" s="9">
        <v>2020</v>
      </c>
    </row>
    <row r="3" spans="17:26">
      <c r="Q3" s="10" t="s">
        <v>28</v>
      </c>
      <c r="R3" s="2">
        <v>43101</v>
      </c>
      <c r="S3" s="10"/>
      <c r="T3" s="1"/>
      <c r="U3" s="16"/>
      <c r="V3" s="10"/>
      <c r="W3" s="10"/>
      <c r="X3" s="10"/>
      <c r="Y3" s="10"/>
      <c r="Z3" s="10"/>
    </row>
    <row r="4" spans="17:26">
      <c r="Q4" s="10" t="s">
        <v>29</v>
      </c>
      <c r="R4" s="2">
        <v>43102</v>
      </c>
      <c r="S4" s="10"/>
      <c r="T4" s="14">
        <v>42370</v>
      </c>
      <c r="U4" s="2">
        <v>43101</v>
      </c>
      <c r="V4" s="7">
        <v>49</v>
      </c>
      <c r="W4" s="26">
        <v>43466</v>
      </c>
      <c r="X4" s="27">
        <v>12</v>
      </c>
      <c r="Y4" s="38">
        <v>43831</v>
      </c>
      <c r="Z4" s="27">
        <v>30</v>
      </c>
    </row>
    <row r="5" spans="17:26">
      <c r="Q5" s="10" t="s">
        <v>30</v>
      </c>
      <c r="R5" s="2">
        <v>43103</v>
      </c>
      <c r="S5" s="10"/>
      <c r="T5" s="14">
        <v>42371</v>
      </c>
      <c r="U5" s="2">
        <v>43102</v>
      </c>
      <c r="V5" s="7">
        <v>69</v>
      </c>
      <c r="W5" s="26">
        <v>43467</v>
      </c>
      <c r="X5" s="27">
        <v>39</v>
      </c>
      <c r="Y5" s="38">
        <v>43832</v>
      </c>
      <c r="Z5" s="27">
        <v>91</v>
      </c>
    </row>
    <row r="6" spans="17:26">
      <c r="Q6" s="10" t="s">
        <v>31</v>
      </c>
      <c r="R6" s="2">
        <v>43104</v>
      </c>
      <c r="S6" s="10"/>
      <c r="T6" s="14">
        <v>42372</v>
      </c>
      <c r="U6" s="2">
        <v>43103</v>
      </c>
      <c r="V6" s="7">
        <v>70</v>
      </c>
      <c r="W6" s="26">
        <v>43468</v>
      </c>
      <c r="X6" s="27">
        <v>44</v>
      </c>
      <c r="Y6" s="38">
        <v>43833</v>
      </c>
      <c r="Z6" s="27">
        <v>80</v>
      </c>
    </row>
    <row r="7" spans="17:26">
      <c r="Q7" s="10" t="s">
        <v>32</v>
      </c>
      <c r="R7" s="2">
        <v>43105</v>
      </c>
      <c r="S7" s="10"/>
      <c r="T7" s="14">
        <v>42373</v>
      </c>
      <c r="U7" s="2">
        <v>43104</v>
      </c>
      <c r="V7" s="7">
        <v>59</v>
      </c>
      <c r="W7" s="26">
        <v>43469</v>
      </c>
      <c r="X7" s="27">
        <v>40</v>
      </c>
      <c r="Y7" s="38">
        <v>43834</v>
      </c>
      <c r="Z7" s="27">
        <v>12</v>
      </c>
    </row>
    <row r="8" spans="17:26">
      <c r="Q8" s="10" t="s">
        <v>33</v>
      </c>
      <c r="R8" s="2">
        <v>43106</v>
      </c>
      <c r="S8" s="10"/>
      <c r="T8" s="14">
        <v>42374</v>
      </c>
      <c r="U8" s="2">
        <v>43105</v>
      </c>
      <c r="V8" s="7">
        <v>44</v>
      </c>
      <c r="W8" s="26">
        <v>43470</v>
      </c>
      <c r="X8" s="27">
        <v>19</v>
      </c>
      <c r="Y8" s="38">
        <v>43835</v>
      </c>
      <c r="Z8" s="11">
        <v>61</v>
      </c>
    </row>
    <row r="9" spans="17:26">
      <c r="Q9" s="10" t="s">
        <v>34</v>
      </c>
      <c r="R9" s="2">
        <v>43107</v>
      </c>
      <c r="S9" s="15"/>
      <c r="T9" s="14">
        <v>42375</v>
      </c>
      <c r="U9" s="2">
        <v>43106</v>
      </c>
      <c r="V9" s="7">
        <v>42</v>
      </c>
      <c r="W9" s="26">
        <v>43471</v>
      </c>
      <c r="X9" s="11">
        <v>20</v>
      </c>
      <c r="Y9" s="38">
        <v>43836</v>
      </c>
      <c r="Z9" s="27">
        <v>44</v>
      </c>
    </row>
    <row r="10" spans="17:26">
      <c r="Q10" s="10" t="s">
        <v>35</v>
      </c>
      <c r="R10" s="2">
        <v>43108</v>
      </c>
      <c r="S10" s="10"/>
      <c r="T10" s="14">
        <v>42376</v>
      </c>
      <c r="U10" s="17">
        <v>43107</v>
      </c>
      <c r="V10" s="11">
        <v>76</v>
      </c>
      <c r="W10" s="26">
        <v>43472</v>
      </c>
      <c r="X10" s="27">
        <v>42</v>
      </c>
      <c r="Y10" s="38">
        <v>43837</v>
      </c>
      <c r="Z10" s="27">
        <v>123</v>
      </c>
    </row>
    <row r="11" spans="17:26">
      <c r="Q11" s="10" t="s">
        <v>36</v>
      </c>
      <c r="R11" s="2">
        <v>43109</v>
      </c>
      <c r="S11" s="10"/>
      <c r="T11" s="14">
        <v>42377</v>
      </c>
      <c r="U11" s="2">
        <v>43108</v>
      </c>
      <c r="V11" s="7">
        <v>64</v>
      </c>
      <c r="W11" s="26">
        <v>43473</v>
      </c>
      <c r="X11" s="27">
        <v>67</v>
      </c>
      <c r="Y11" s="38">
        <v>43838</v>
      </c>
      <c r="Z11" s="27">
        <v>107</v>
      </c>
    </row>
    <row r="12" spans="17:26">
      <c r="Q12" s="10" t="s">
        <v>37</v>
      </c>
      <c r="R12" s="2">
        <v>43110</v>
      </c>
      <c r="S12" s="10"/>
      <c r="T12" s="14">
        <v>42378</v>
      </c>
      <c r="U12" s="2">
        <v>43109</v>
      </c>
      <c r="V12" s="7">
        <v>87</v>
      </c>
      <c r="W12" s="26">
        <v>43474</v>
      </c>
      <c r="X12" s="27">
        <v>68</v>
      </c>
      <c r="Y12" s="38">
        <v>43839</v>
      </c>
      <c r="Z12" s="27">
        <v>92</v>
      </c>
    </row>
    <row r="13" spans="17:26">
      <c r="Q13" s="10" t="s">
        <v>38</v>
      </c>
      <c r="R13" s="2">
        <v>43111</v>
      </c>
      <c r="S13" s="10"/>
      <c r="T13" s="14">
        <v>42379</v>
      </c>
      <c r="U13" s="2">
        <v>43110</v>
      </c>
      <c r="V13" s="7">
        <v>85</v>
      </c>
      <c r="W13" s="26">
        <v>43475</v>
      </c>
      <c r="X13" s="27">
        <v>60</v>
      </c>
      <c r="Y13" s="38">
        <v>43840</v>
      </c>
      <c r="Z13" s="27">
        <v>91</v>
      </c>
    </row>
    <row r="14" spans="17:26">
      <c r="Q14" s="10" t="s">
        <v>39</v>
      </c>
      <c r="R14" s="2">
        <v>43112</v>
      </c>
      <c r="S14" s="10"/>
      <c r="T14" s="14">
        <v>42380</v>
      </c>
      <c r="U14" s="2">
        <v>43111</v>
      </c>
      <c r="V14" s="7">
        <v>84</v>
      </c>
      <c r="W14" s="26">
        <v>43476</v>
      </c>
      <c r="X14" s="27">
        <v>51</v>
      </c>
      <c r="Y14" s="38">
        <v>43841</v>
      </c>
      <c r="Z14" s="27">
        <v>70</v>
      </c>
    </row>
    <row r="15" spans="17:26">
      <c r="Q15" s="10" t="s">
        <v>40</v>
      </c>
      <c r="R15" s="2">
        <v>43113</v>
      </c>
      <c r="S15" s="10"/>
      <c r="T15" s="14">
        <v>42381</v>
      </c>
      <c r="U15" s="2">
        <v>43112</v>
      </c>
      <c r="V15" s="7">
        <v>60</v>
      </c>
      <c r="W15" s="26">
        <v>43477</v>
      </c>
      <c r="X15" s="27">
        <v>58</v>
      </c>
      <c r="Y15" s="38">
        <v>43842</v>
      </c>
      <c r="Z15" s="11">
        <v>58</v>
      </c>
    </row>
    <row r="16" spans="17:26">
      <c r="Q16" s="10" t="s">
        <v>41</v>
      </c>
      <c r="R16" s="2">
        <v>43114</v>
      </c>
      <c r="S16" s="15"/>
      <c r="T16" s="14">
        <v>42382</v>
      </c>
      <c r="U16" s="2">
        <v>43113</v>
      </c>
      <c r="V16" s="7">
        <v>49</v>
      </c>
      <c r="W16" s="26">
        <v>43478</v>
      </c>
      <c r="X16" s="11">
        <v>35</v>
      </c>
      <c r="Y16" s="38">
        <v>43843</v>
      </c>
      <c r="Z16" s="27">
        <v>80</v>
      </c>
    </row>
    <row r="17" spans="17:26">
      <c r="Q17" s="10" t="s">
        <v>42</v>
      </c>
      <c r="R17" s="2">
        <v>43115</v>
      </c>
      <c r="S17" s="10"/>
      <c r="T17" s="14">
        <v>42383</v>
      </c>
      <c r="U17" s="17">
        <v>43114</v>
      </c>
      <c r="V17" s="11">
        <v>42</v>
      </c>
      <c r="W17" s="26">
        <v>43479</v>
      </c>
      <c r="X17" s="7">
        <v>55</v>
      </c>
      <c r="Y17" s="38">
        <v>43844</v>
      </c>
      <c r="Z17" s="7">
        <v>102</v>
      </c>
    </row>
    <row r="18" spans="17:26">
      <c r="Q18" s="10" t="s">
        <v>43</v>
      </c>
      <c r="R18" s="2">
        <v>43116</v>
      </c>
      <c r="S18" s="10"/>
      <c r="T18" s="14">
        <v>42384</v>
      </c>
      <c r="U18" s="2">
        <v>43115</v>
      </c>
      <c r="V18" s="7">
        <v>67</v>
      </c>
      <c r="W18" s="26">
        <v>43480</v>
      </c>
      <c r="X18" s="27">
        <v>62</v>
      </c>
      <c r="Y18" s="38">
        <v>43845</v>
      </c>
      <c r="Z18" s="27">
        <v>125</v>
      </c>
    </row>
    <row r="19" spans="17:26">
      <c r="Q19" s="10" t="s">
        <v>44</v>
      </c>
      <c r="R19" s="2">
        <v>43117</v>
      </c>
      <c r="S19" s="10"/>
      <c r="T19" s="14">
        <v>42385</v>
      </c>
      <c r="U19" s="2">
        <v>43116</v>
      </c>
      <c r="V19" s="7">
        <v>38</v>
      </c>
      <c r="W19" s="26">
        <v>43481</v>
      </c>
      <c r="X19" s="27">
        <v>69</v>
      </c>
      <c r="Y19" s="38">
        <v>43846</v>
      </c>
      <c r="Z19" s="27">
        <v>130</v>
      </c>
    </row>
    <row r="20" spans="17:26">
      <c r="Q20" s="10" t="s">
        <v>45</v>
      </c>
      <c r="R20" s="2">
        <v>43118</v>
      </c>
      <c r="S20" s="10"/>
      <c r="T20" s="14">
        <v>42386</v>
      </c>
      <c r="U20" s="2">
        <v>43117</v>
      </c>
      <c r="V20" s="7">
        <v>34</v>
      </c>
      <c r="W20" s="26">
        <v>43482</v>
      </c>
      <c r="X20" s="27">
        <v>62</v>
      </c>
      <c r="Y20" s="38">
        <v>43847</v>
      </c>
      <c r="Z20" s="27">
        <v>110</v>
      </c>
    </row>
    <row r="21" spans="17:26">
      <c r="Q21" s="10" t="s">
        <v>46</v>
      </c>
      <c r="R21" s="2">
        <v>43119</v>
      </c>
      <c r="S21" s="10"/>
      <c r="T21" s="14">
        <v>42387</v>
      </c>
      <c r="U21" s="2">
        <v>43118</v>
      </c>
      <c r="V21" s="7">
        <v>24</v>
      </c>
      <c r="W21" s="26">
        <v>43483</v>
      </c>
      <c r="X21" s="27">
        <v>45</v>
      </c>
      <c r="Y21" s="38">
        <v>43848</v>
      </c>
      <c r="Z21" s="27">
        <v>72</v>
      </c>
    </row>
    <row r="22" spans="17:26">
      <c r="Q22" s="10" t="s">
        <v>47</v>
      </c>
      <c r="R22" s="2">
        <v>43120</v>
      </c>
      <c r="S22" s="10"/>
      <c r="T22" s="14">
        <v>42388</v>
      </c>
      <c r="U22" s="2">
        <v>43119</v>
      </c>
      <c r="V22" s="7">
        <v>28</v>
      </c>
      <c r="W22" s="26">
        <v>43484</v>
      </c>
      <c r="X22" s="27">
        <v>40</v>
      </c>
      <c r="Y22" s="38">
        <v>43849</v>
      </c>
      <c r="Z22" s="11">
        <v>76</v>
      </c>
    </row>
    <row r="23" spans="17:26">
      <c r="Q23" s="10" t="s">
        <v>48</v>
      </c>
      <c r="R23" s="2">
        <v>43121</v>
      </c>
      <c r="S23" s="15"/>
      <c r="T23" s="14">
        <v>42389</v>
      </c>
      <c r="U23" s="2">
        <v>43120</v>
      </c>
      <c r="V23" s="7">
        <v>21</v>
      </c>
      <c r="W23" s="26">
        <v>43485</v>
      </c>
      <c r="X23" s="11">
        <v>37</v>
      </c>
      <c r="Y23" s="38">
        <v>43850</v>
      </c>
      <c r="Z23" s="27">
        <v>112</v>
      </c>
    </row>
    <row r="24" spans="17:26">
      <c r="Q24" s="10" t="s">
        <v>49</v>
      </c>
      <c r="R24" s="2">
        <v>43122</v>
      </c>
      <c r="S24" s="10"/>
      <c r="T24" s="14">
        <v>42390</v>
      </c>
      <c r="U24" s="17">
        <v>43121</v>
      </c>
      <c r="V24" s="11">
        <v>11</v>
      </c>
      <c r="W24" s="26">
        <v>43486</v>
      </c>
      <c r="X24" s="7">
        <v>59</v>
      </c>
      <c r="Y24" s="38">
        <v>43851</v>
      </c>
      <c r="Z24" s="7">
        <v>96</v>
      </c>
    </row>
    <row r="25" spans="17:26">
      <c r="Q25" s="10" t="s">
        <v>50</v>
      </c>
      <c r="R25" s="2">
        <v>43123</v>
      </c>
      <c r="S25" s="10"/>
      <c r="T25" s="14">
        <v>42391</v>
      </c>
      <c r="U25" s="2">
        <v>43122</v>
      </c>
      <c r="V25" s="7">
        <v>24</v>
      </c>
      <c r="W25" s="26">
        <v>43487</v>
      </c>
      <c r="X25" s="27">
        <v>72</v>
      </c>
      <c r="Y25" s="38">
        <v>43852</v>
      </c>
      <c r="Z25" s="27">
        <v>105</v>
      </c>
    </row>
    <row r="26" spans="17:26">
      <c r="Q26" s="10" t="s">
        <v>51</v>
      </c>
      <c r="R26" s="2">
        <v>43124</v>
      </c>
      <c r="S26" s="10"/>
      <c r="T26" s="14">
        <v>42392</v>
      </c>
      <c r="U26" s="2">
        <v>43123</v>
      </c>
      <c r="V26" s="7">
        <v>30</v>
      </c>
      <c r="W26" s="26">
        <v>43488</v>
      </c>
      <c r="X26" s="27">
        <v>50</v>
      </c>
      <c r="Y26" s="38">
        <v>43853</v>
      </c>
      <c r="Z26" s="27">
        <v>91</v>
      </c>
    </row>
    <row r="27" spans="17:26">
      <c r="Q27" s="10" t="s">
        <v>52</v>
      </c>
      <c r="R27" s="2">
        <v>43125</v>
      </c>
      <c r="S27" s="10"/>
      <c r="T27" s="14">
        <v>42393</v>
      </c>
      <c r="U27" s="2">
        <v>43124</v>
      </c>
      <c r="V27" s="7">
        <v>31</v>
      </c>
      <c r="W27" s="26">
        <v>43489</v>
      </c>
      <c r="X27" s="27">
        <v>48</v>
      </c>
      <c r="Y27" s="38">
        <v>43854</v>
      </c>
      <c r="Z27" s="27">
        <v>93</v>
      </c>
    </row>
    <row r="28" spans="17:26">
      <c r="Q28" s="10" t="s">
        <v>53</v>
      </c>
      <c r="R28" s="2">
        <v>43126</v>
      </c>
      <c r="S28" s="10"/>
      <c r="T28" s="14">
        <v>42394</v>
      </c>
      <c r="U28" s="2">
        <v>43125</v>
      </c>
      <c r="V28" s="7">
        <v>43</v>
      </c>
      <c r="W28" s="26">
        <v>43490</v>
      </c>
      <c r="X28" s="27">
        <v>41</v>
      </c>
      <c r="Y28" s="38">
        <v>43855</v>
      </c>
      <c r="Z28" s="27">
        <v>54</v>
      </c>
    </row>
    <row r="29" spans="17:26">
      <c r="Q29" s="10" t="s">
        <v>54</v>
      </c>
      <c r="R29" s="2">
        <v>43127</v>
      </c>
      <c r="S29" s="10"/>
      <c r="T29" s="14">
        <v>42395</v>
      </c>
      <c r="U29" s="2">
        <v>43126</v>
      </c>
      <c r="V29" s="7">
        <v>52</v>
      </c>
      <c r="W29" s="26">
        <v>43491</v>
      </c>
      <c r="X29" s="27">
        <v>27</v>
      </c>
      <c r="Y29" s="38">
        <v>43856</v>
      </c>
      <c r="Z29" s="11">
        <v>77</v>
      </c>
    </row>
    <row r="30" spans="17:26">
      <c r="Q30" s="10" t="s">
        <v>55</v>
      </c>
      <c r="R30" s="2">
        <v>43128</v>
      </c>
      <c r="S30" s="15"/>
      <c r="T30" s="14">
        <v>42396</v>
      </c>
      <c r="U30" s="2">
        <v>43127</v>
      </c>
      <c r="V30" s="7">
        <v>48</v>
      </c>
      <c r="W30" s="26">
        <v>43492</v>
      </c>
      <c r="X30" s="11">
        <v>17</v>
      </c>
      <c r="Y30" s="38">
        <v>43857</v>
      </c>
      <c r="Z30" s="27">
        <v>116</v>
      </c>
    </row>
    <row r="31" spans="17:26">
      <c r="Q31" s="10" t="s">
        <v>56</v>
      </c>
      <c r="R31" s="2">
        <v>43129</v>
      </c>
      <c r="S31" s="10"/>
      <c r="T31" s="14">
        <v>42397</v>
      </c>
      <c r="U31" s="17">
        <v>43128</v>
      </c>
      <c r="V31" s="11">
        <v>31</v>
      </c>
      <c r="W31" s="26">
        <v>43493</v>
      </c>
      <c r="X31" s="7">
        <v>50</v>
      </c>
      <c r="Y31" s="38">
        <v>43858</v>
      </c>
      <c r="Z31" s="7">
        <v>94</v>
      </c>
    </row>
    <row r="32" spans="17:26">
      <c r="Q32" s="10" t="s">
        <v>57</v>
      </c>
      <c r="R32" s="2">
        <v>43130</v>
      </c>
      <c r="S32" s="10"/>
      <c r="T32" s="14">
        <v>42398</v>
      </c>
      <c r="U32" s="2">
        <v>43129</v>
      </c>
      <c r="V32" s="7">
        <v>39</v>
      </c>
      <c r="W32" s="26">
        <v>43494</v>
      </c>
      <c r="X32" s="27">
        <v>54</v>
      </c>
      <c r="Y32" s="38">
        <v>43859</v>
      </c>
      <c r="Z32" s="27">
        <v>70</v>
      </c>
    </row>
    <row r="33" spans="17:26">
      <c r="Q33" s="10" t="s">
        <v>58</v>
      </c>
      <c r="R33" s="2">
        <v>43131</v>
      </c>
      <c r="S33" s="10"/>
      <c r="T33" s="14">
        <v>42399</v>
      </c>
      <c r="U33" s="2">
        <v>43130</v>
      </c>
      <c r="V33" s="7">
        <v>36</v>
      </c>
      <c r="W33" s="26">
        <v>43495</v>
      </c>
      <c r="X33" s="27">
        <v>55</v>
      </c>
      <c r="Y33" s="38">
        <v>43860</v>
      </c>
      <c r="Z33" s="27">
        <v>104</v>
      </c>
    </row>
    <row r="34" spans="17:26">
      <c r="Q34" s="8"/>
      <c r="T34" s="14">
        <v>42400</v>
      </c>
      <c r="U34" s="2">
        <v>43131</v>
      </c>
      <c r="V34" s="7">
        <v>59</v>
      </c>
      <c r="W34" s="26">
        <v>43496</v>
      </c>
      <c r="X34" s="27">
        <v>57</v>
      </c>
      <c r="Y34" s="38">
        <v>43861</v>
      </c>
      <c r="Z34" s="27">
        <v>63</v>
      </c>
    </row>
    <row r="35" spans="17:26">
      <c r="Q35" s="3" t="s">
        <v>10</v>
      </c>
      <c r="R35" s="6"/>
      <c r="S35" s="6">
        <f>SUM(S3:S33)</f>
        <v>0</v>
      </c>
      <c r="T35" s="8"/>
      <c r="U35" s="18"/>
    </row>
    <row r="36" spans="17:26">
      <c r="T36" s="3" t="s">
        <v>10</v>
      </c>
      <c r="U36" s="6"/>
      <c r="V36" s="6">
        <f>SUM(V4:V34)</f>
        <v>1496</v>
      </c>
      <c r="W36" s="6"/>
      <c r="X36" s="6">
        <f>SUM(X4:X34)</f>
        <v>1455</v>
      </c>
      <c r="Y36" s="6"/>
      <c r="Z36" s="6">
        <f>SUM(Z4:Z35)</f>
        <v>2629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W35"/>
  <sheetViews>
    <sheetView showGridLines="0" zoomScaleNormal="10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0" hidden="1" customWidth="1"/>
    <col min="19" max="19" width="8.7109375" customWidth="1"/>
    <col min="20" max="20" width="9.28515625" hidden="1" customWidth="1"/>
    <col min="21" max="21" width="8.7109375" customWidth="1"/>
    <col min="22" max="22" width="0" hidden="1" customWidth="1"/>
    <col min="23" max="23" width="8.7109375" customWidth="1"/>
  </cols>
  <sheetData>
    <row r="3" spans="17:23">
      <c r="Q3" s="3" t="s">
        <v>0</v>
      </c>
      <c r="R3" s="9"/>
      <c r="S3" s="9">
        <v>2018</v>
      </c>
      <c r="T3" s="9"/>
      <c r="U3" s="9">
        <v>2019</v>
      </c>
      <c r="V3" s="9"/>
      <c r="W3" s="9">
        <v>2020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14">
        <v>42401</v>
      </c>
      <c r="R5" s="2">
        <v>43132</v>
      </c>
      <c r="S5" s="7">
        <v>80</v>
      </c>
      <c r="T5" s="2">
        <v>43497</v>
      </c>
      <c r="U5" s="7">
        <v>46</v>
      </c>
      <c r="V5" s="38">
        <v>43862</v>
      </c>
      <c r="W5" s="7">
        <v>62</v>
      </c>
    </row>
    <row r="6" spans="17:23">
      <c r="Q6" s="14">
        <v>42402</v>
      </c>
      <c r="R6" s="2">
        <v>43133</v>
      </c>
      <c r="S6" s="7">
        <v>77</v>
      </c>
      <c r="T6" s="2">
        <v>43498</v>
      </c>
      <c r="U6" s="7">
        <v>23</v>
      </c>
      <c r="V6" s="38">
        <v>43863</v>
      </c>
      <c r="W6" s="11">
        <v>53</v>
      </c>
    </row>
    <row r="7" spans="17:23">
      <c r="Q7" s="14">
        <v>42403</v>
      </c>
      <c r="R7" s="2">
        <v>43134</v>
      </c>
      <c r="S7" s="7">
        <v>27</v>
      </c>
      <c r="T7" s="2">
        <v>43499</v>
      </c>
      <c r="U7" s="31">
        <v>33</v>
      </c>
      <c r="V7" s="38">
        <v>43864</v>
      </c>
      <c r="W7" s="39">
        <v>136</v>
      </c>
    </row>
    <row r="8" spans="17:23">
      <c r="Q8" s="14">
        <v>42404</v>
      </c>
      <c r="R8" s="2">
        <v>43135</v>
      </c>
      <c r="S8" s="11">
        <v>25</v>
      </c>
      <c r="T8" s="2">
        <v>43500</v>
      </c>
      <c r="U8" s="27">
        <v>64</v>
      </c>
      <c r="V8" s="38">
        <v>43865</v>
      </c>
      <c r="W8" s="27">
        <v>68</v>
      </c>
    </row>
    <row r="9" spans="17:23">
      <c r="Q9" s="14">
        <v>42405</v>
      </c>
      <c r="R9" s="2">
        <v>43136</v>
      </c>
      <c r="S9" s="7">
        <v>24</v>
      </c>
      <c r="T9" s="2">
        <v>43501</v>
      </c>
      <c r="U9" s="7">
        <v>74</v>
      </c>
      <c r="V9" s="38">
        <v>43866</v>
      </c>
      <c r="W9" s="7">
        <v>91</v>
      </c>
    </row>
    <row r="10" spans="17:23">
      <c r="Q10" s="14">
        <v>42406</v>
      </c>
      <c r="R10" s="2">
        <v>43137</v>
      </c>
      <c r="S10" s="7">
        <v>14</v>
      </c>
      <c r="T10" s="2">
        <v>43502</v>
      </c>
      <c r="U10" s="7">
        <v>68</v>
      </c>
      <c r="V10" s="38">
        <v>43867</v>
      </c>
      <c r="W10" s="7">
        <v>76</v>
      </c>
    </row>
    <row r="11" spans="17:23">
      <c r="Q11" s="14">
        <v>42407</v>
      </c>
      <c r="R11" s="2">
        <v>43138</v>
      </c>
      <c r="S11" s="7">
        <v>34</v>
      </c>
      <c r="T11" s="2">
        <v>43503</v>
      </c>
      <c r="U11" s="7">
        <v>76</v>
      </c>
      <c r="V11" s="38">
        <v>43868</v>
      </c>
      <c r="W11" s="7">
        <v>116</v>
      </c>
    </row>
    <row r="12" spans="17:23">
      <c r="Q12" s="14">
        <v>42408</v>
      </c>
      <c r="R12" s="2">
        <v>43139</v>
      </c>
      <c r="S12" s="7">
        <v>37</v>
      </c>
      <c r="T12" s="2">
        <v>43504</v>
      </c>
      <c r="U12" s="7">
        <v>71</v>
      </c>
      <c r="V12" s="38">
        <v>43869</v>
      </c>
      <c r="W12" s="7">
        <v>125</v>
      </c>
    </row>
    <row r="13" spans="17:23">
      <c r="Q13" s="14">
        <v>42409</v>
      </c>
      <c r="R13" s="2">
        <v>43140</v>
      </c>
      <c r="S13" s="7">
        <v>46</v>
      </c>
      <c r="T13" s="2">
        <v>43505</v>
      </c>
      <c r="U13" s="7">
        <v>54</v>
      </c>
      <c r="V13" s="38">
        <v>43870</v>
      </c>
      <c r="W13" s="11">
        <v>83</v>
      </c>
    </row>
    <row r="14" spans="17:23">
      <c r="Q14" s="14">
        <v>42410</v>
      </c>
      <c r="R14" s="2">
        <v>43141</v>
      </c>
      <c r="S14" s="7">
        <v>19</v>
      </c>
      <c r="T14" s="2">
        <v>43506</v>
      </c>
      <c r="U14" s="11">
        <v>40</v>
      </c>
      <c r="V14" s="38">
        <v>43871</v>
      </c>
      <c r="W14" s="27">
        <v>72</v>
      </c>
    </row>
    <row r="15" spans="17:23">
      <c r="Q15" s="14">
        <v>42411</v>
      </c>
      <c r="R15" s="2">
        <v>43142</v>
      </c>
      <c r="S15" s="11">
        <v>24</v>
      </c>
      <c r="T15" s="2">
        <v>43507</v>
      </c>
      <c r="U15" s="27">
        <v>62</v>
      </c>
      <c r="V15" s="38">
        <v>43872</v>
      </c>
      <c r="W15" s="27">
        <v>60</v>
      </c>
    </row>
    <row r="16" spans="17:23">
      <c r="Q16" s="14">
        <v>42412</v>
      </c>
      <c r="R16" s="2">
        <v>43143</v>
      </c>
      <c r="S16" s="7">
        <v>66</v>
      </c>
      <c r="T16" s="2">
        <v>43508</v>
      </c>
      <c r="U16" s="7">
        <v>83</v>
      </c>
      <c r="V16" s="38">
        <v>43873</v>
      </c>
      <c r="W16" s="7">
        <v>80</v>
      </c>
    </row>
    <row r="17" spans="17:23">
      <c r="Q17" s="14">
        <v>42413</v>
      </c>
      <c r="R17" s="2">
        <v>43144</v>
      </c>
      <c r="S17" s="7">
        <v>70</v>
      </c>
      <c r="T17" s="2">
        <v>43509</v>
      </c>
      <c r="U17" s="7">
        <v>69</v>
      </c>
      <c r="V17" s="38">
        <v>43874</v>
      </c>
      <c r="W17" s="7">
        <v>89</v>
      </c>
    </row>
    <row r="18" spans="17:23">
      <c r="Q18" s="14">
        <v>42414</v>
      </c>
      <c r="R18" s="2">
        <v>43145</v>
      </c>
      <c r="S18" s="7">
        <v>53</v>
      </c>
      <c r="T18" s="2">
        <v>43510</v>
      </c>
      <c r="U18" s="7">
        <v>81</v>
      </c>
      <c r="V18" s="38">
        <v>43875</v>
      </c>
      <c r="W18" s="7">
        <v>117</v>
      </c>
    </row>
    <row r="19" spans="17:23">
      <c r="Q19" s="14">
        <v>42415</v>
      </c>
      <c r="R19" s="2">
        <v>43146</v>
      </c>
      <c r="S19" s="7">
        <v>59</v>
      </c>
      <c r="T19" s="2">
        <v>43511</v>
      </c>
      <c r="U19" s="7">
        <v>96</v>
      </c>
      <c r="V19" s="38">
        <v>43876</v>
      </c>
      <c r="W19" s="7">
        <v>79</v>
      </c>
    </row>
    <row r="20" spans="17:23">
      <c r="Q20" s="14">
        <v>42416</v>
      </c>
      <c r="R20" s="2">
        <v>43147</v>
      </c>
      <c r="S20" s="7">
        <v>50</v>
      </c>
      <c r="T20" s="2">
        <v>43512</v>
      </c>
      <c r="U20" s="7">
        <v>156</v>
      </c>
      <c r="V20" s="38">
        <v>43877</v>
      </c>
      <c r="W20" s="11">
        <v>82</v>
      </c>
    </row>
    <row r="21" spans="17:23">
      <c r="Q21" s="14">
        <v>42417</v>
      </c>
      <c r="R21" s="2">
        <v>43148</v>
      </c>
      <c r="S21" s="7">
        <v>34</v>
      </c>
      <c r="T21" s="2">
        <v>43513</v>
      </c>
      <c r="U21" s="11">
        <v>102</v>
      </c>
      <c r="V21" s="38">
        <v>43878</v>
      </c>
      <c r="W21" s="27">
        <v>111</v>
      </c>
    </row>
    <row r="22" spans="17:23">
      <c r="Q22" s="14">
        <v>42418</v>
      </c>
      <c r="R22" s="2">
        <v>43149</v>
      </c>
      <c r="S22" s="11">
        <v>23</v>
      </c>
      <c r="T22" s="2">
        <v>43514</v>
      </c>
      <c r="U22" s="27">
        <v>120</v>
      </c>
      <c r="V22" s="38">
        <v>43879</v>
      </c>
      <c r="W22" s="27">
        <v>92</v>
      </c>
    </row>
    <row r="23" spans="17:23">
      <c r="Q23" s="14">
        <v>42419</v>
      </c>
      <c r="R23" s="2">
        <v>43150</v>
      </c>
      <c r="S23" s="7">
        <v>77</v>
      </c>
      <c r="T23" s="2">
        <v>43515</v>
      </c>
      <c r="U23" s="7">
        <v>125</v>
      </c>
      <c r="V23" s="38">
        <v>43880</v>
      </c>
      <c r="W23" s="7">
        <v>102</v>
      </c>
    </row>
    <row r="24" spans="17:23">
      <c r="Q24" s="14">
        <v>42420</v>
      </c>
      <c r="R24" s="2">
        <v>43151</v>
      </c>
      <c r="S24" s="7">
        <v>71</v>
      </c>
      <c r="T24" s="2">
        <v>43516</v>
      </c>
      <c r="U24" s="7">
        <v>104</v>
      </c>
      <c r="V24" s="38">
        <v>43881</v>
      </c>
      <c r="W24" s="7">
        <v>113</v>
      </c>
    </row>
    <row r="25" spans="17:23">
      <c r="Q25" s="14">
        <v>42421</v>
      </c>
      <c r="R25" s="2">
        <v>43152</v>
      </c>
      <c r="S25" s="7">
        <v>61</v>
      </c>
      <c r="T25" s="2">
        <v>43517</v>
      </c>
      <c r="U25" s="7">
        <v>42</v>
      </c>
      <c r="V25" s="38">
        <v>43882</v>
      </c>
      <c r="W25" s="7">
        <v>78</v>
      </c>
    </row>
    <row r="26" spans="17:23">
      <c r="Q26" s="14">
        <v>42422</v>
      </c>
      <c r="R26" s="2">
        <v>43153</v>
      </c>
      <c r="S26" s="7">
        <v>48</v>
      </c>
      <c r="T26" s="2">
        <v>43518</v>
      </c>
      <c r="U26" s="7">
        <v>28</v>
      </c>
      <c r="V26" s="38">
        <v>43883</v>
      </c>
      <c r="W26" s="7">
        <v>88</v>
      </c>
    </row>
    <row r="27" spans="17:23">
      <c r="Q27" s="14">
        <v>42423</v>
      </c>
      <c r="R27" s="2">
        <v>43154</v>
      </c>
      <c r="S27" s="7">
        <v>45</v>
      </c>
      <c r="T27" s="2">
        <v>43519</v>
      </c>
      <c r="U27" s="7">
        <v>26</v>
      </c>
      <c r="V27" s="38">
        <v>43884</v>
      </c>
      <c r="W27" s="11">
        <v>88</v>
      </c>
    </row>
    <row r="28" spans="17:23">
      <c r="Q28" s="14">
        <v>42424</v>
      </c>
      <c r="R28" s="2">
        <v>43155</v>
      </c>
      <c r="S28" s="7">
        <v>14</v>
      </c>
      <c r="T28" s="2">
        <v>43520</v>
      </c>
      <c r="U28" s="11">
        <v>73</v>
      </c>
      <c r="V28" s="38">
        <v>43885</v>
      </c>
      <c r="W28" s="27">
        <v>122</v>
      </c>
    </row>
    <row r="29" spans="17:23">
      <c r="Q29" s="14">
        <v>42425</v>
      </c>
      <c r="R29" s="2">
        <v>43156</v>
      </c>
      <c r="S29" s="11">
        <v>12</v>
      </c>
      <c r="T29" s="2">
        <v>43521</v>
      </c>
      <c r="U29" s="27">
        <v>100</v>
      </c>
      <c r="V29" s="38">
        <v>43886</v>
      </c>
      <c r="W29" s="27">
        <v>106</v>
      </c>
    </row>
    <row r="30" spans="17:23">
      <c r="Q30" s="14">
        <v>42426</v>
      </c>
      <c r="R30" s="2">
        <v>43157</v>
      </c>
      <c r="S30" s="7">
        <v>27</v>
      </c>
      <c r="T30" s="2">
        <v>43522</v>
      </c>
      <c r="U30" s="7">
        <v>158</v>
      </c>
      <c r="V30" s="38">
        <v>43887</v>
      </c>
      <c r="W30" s="7">
        <v>139</v>
      </c>
    </row>
    <row r="31" spans="17:23">
      <c r="Q31" s="14">
        <v>42427</v>
      </c>
      <c r="R31" s="2">
        <v>43158</v>
      </c>
      <c r="S31" s="7">
        <v>22</v>
      </c>
      <c r="T31" s="2">
        <v>43523</v>
      </c>
      <c r="U31" s="7">
        <v>143</v>
      </c>
      <c r="V31" s="38">
        <v>43888</v>
      </c>
      <c r="W31" s="7">
        <v>95</v>
      </c>
    </row>
    <row r="32" spans="17:23">
      <c r="Q32" s="14">
        <v>42428</v>
      </c>
      <c r="R32" s="2">
        <v>43159</v>
      </c>
      <c r="S32" s="7">
        <v>22</v>
      </c>
      <c r="T32" s="2">
        <v>43524</v>
      </c>
      <c r="U32" s="7">
        <v>123</v>
      </c>
      <c r="V32" s="38">
        <v>43889</v>
      </c>
      <c r="W32" s="7">
        <v>103</v>
      </c>
    </row>
    <row r="33" spans="17:23">
      <c r="Q33" s="14">
        <v>42429</v>
      </c>
      <c r="R33" s="2"/>
      <c r="S33" s="19"/>
      <c r="T33" s="2"/>
      <c r="U33" s="19"/>
      <c r="V33" s="38">
        <v>43890</v>
      </c>
      <c r="W33" s="27">
        <v>63</v>
      </c>
    </row>
    <row r="34" spans="17:23">
      <c r="Q34" s="8"/>
    </row>
    <row r="35" spans="17:23">
      <c r="Q35" s="3" t="s">
        <v>10</v>
      </c>
      <c r="R35" s="6"/>
      <c r="S35" s="6">
        <f>SUM(S5:S33)</f>
        <v>1161</v>
      </c>
      <c r="T35" s="6"/>
      <c r="U35" s="6">
        <f>SUM(U5:U33)</f>
        <v>2240</v>
      </c>
      <c r="V35" s="6"/>
      <c r="W35" s="6">
        <f>SUM(W5:W33)</f>
        <v>2689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W37"/>
  <sheetViews>
    <sheetView showGridLines="0" zoomScaleNormal="10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9.28515625" hidden="1" customWidth="1"/>
    <col min="22" max="22" width="0" hidden="1" customWidth="1"/>
    <col min="23" max="23" width="8.7109375" customWidth="1"/>
  </cols>
  <sheetData>
    <row r="3" spans="17:23">
      <c r="Q3" s="3" t="s">
        <v>0</v>
      </c>
      <c r="R3" s="9"/>
      <c r="S3" s="9">
        <v>2018</v>
      </c>
      <c r="T3" s="9"/>
      <c r="U3" s="9">
        <v>2019</v>
      </c>
      <c r="V3" s="40"/>
      <c r="W3" s="9">
        <v>2020</v>
      </c>
    </row>
    <row r="4" spans="17:23">
      <c r="Q4" s="1"/>
      <c r="R4" s="10"/>
      <c r="S4" s="10"/>
      <c r="T4" s="10"/>
      <c r="U4" s="10"/>
      <c r="V4" s="41"/>
      <c r="W4" s="10"/>
    </row>
    <row r="5" spans="17:23">
      <c r="Q5" s="14">
        <v>42430</v>
      </c>
      <c r="R5" s="20">
        <v>43160</v>
      </c>
      <c r="S5" s="21">
        <v>17</v>
      </c>
      <c r="T5" s="26">
        <v>43525</v>
      </c>
      <c r="U5" s="32">
        <v>121</v>
      </c>
      <c r="V5" s="42" t="s">
        <v>61</v>
      </c>
      <c r="W5" s="33">
        <v>129</v>
      </c>
    </row>
    <row r="6" spans="17:23">
      <c r="Q6" s="14">
        <v>42431</v>
      </c>
      <c r="R6" s="20">
        <v>43161</v>
      </c>
      <c r="S6" s="21">
        <v>14</v>
      </c>
      <c r="T6" s="26">
        <v>43526</v>
      </c>
      <c r="U6" s="32">
        <v>141</v>
      </c>
      <c r="V6" s="42" t="s">
        <v>62</v>
      </c>
      <c r="W6" s="32">
        <v>138</v>
      </c>
    </row>
    <row r="7" spans="17:23">
      <c r="Q7" s="14">
        <v>42432</v>
      </c>
      <c r="R7" s="20">
        <v>43162</v>
      </c>
      <c r="S7" s="21">
        <v>7</v>
      </c>
      <c r="T7" s="26">
        <v>43527</v>
      </c>
      <c r="U7" s="33">
        <v>50</v>
      </c>
      <c r="V7" s="42" t="s">
        <v>63</v>
      </c>
      <c r="W7" s="43">
        <v>105</v>
      </c>
    </row>
    <row r="8" spans="17:23">
      <c r="Q8" s="14">
        <v>42433</v>
      </c>
      <c r="R8" s="20">
        <v>43163</v>
      </c>
      <c r="S8" s="22">
        <v>10</v>
      </c>
      <c r="T8" s="26">
        <v>43528</v>
      </c>
      <c r="U8" s="32">
        <v>87</v>
      </c>
      <c r="V8" s="42" t="s">
        <v>64</v>
      </c>
      <c r="W8" s="32">
        <v>137</v>
      </c>
    </row>
    <row r="9" spans="17:23">
      <c r="Q9" s="14">
        <v>42434</v>
      </c>
      <c r="R9" s="20">
        <v>43164</v>
      </c>
      <c r="S9" s="21">
        <v>45</v>
      </c>
      <c r="T9" s="26">
        <v>43529</v>
      </c>
      <c r="U9" s="32">
        <v>42</v>
      </c>
      <c r="V9" s="42" t="s">
        <v>65</v>
      </c>
      <c r="W9" s="32">
        <v>163</v>
      </c>
    </row>
    <row r="10" spans="17:23">
      <c r="Q10" s="14">
        <v>42435</v>
      </c>
      <c r="R10" s="20">
        <v>43165</v>
      </c>
      <c r="S10" s="21">
        <v>45</v>
      </c>
      <c r="T10" s="26">
        <v>43530</v>
      </c>
      <c r="U10" s="32">
        <v>98</v>
      </c>
      <c r="V10" s="42" t="s">
        <v>66</v>
      </c>
      <c r="W10" s="32">
        <v>115</v>
      </c>
    </row>
    <row r="11" spans="17:23">
      <c r="Q11" s="14">
        <v>42436</v>
      </c>
      <c r="R11" s="20">
        <v>43166</v>
      </c>
      <c r="S11" s="21">
        <v>35</v>
      </c>
      <c r="T11" s="26">
        <v>43531</v>
      </c>
      <c r="U11" s="32">
        <v>143</v>
      </c>
      <c r="V11" s="42" t="s">
        <v>67</v>
      </c>
      <c r="W11" s="32">
        <v>58</v>
      </c>
    </row>
    <row r="12" spans="17:23">
      <c r="Q12" s="14">
        <v>42437</v>
      </c>
      <c r="R12" s="20">
        <v>43167</v>
      </c>
      <c r="S12" s="21">
        <v>46</v>
      </c>
      <c r="T12" s="26">
        <v>43532</v>
      </c>
      <c r="U12" s="32">
        <v>76</v>
      </c>
      <c r="V12" s="42" t="s">
        <v>68</v>
      </c>
      <c r="W12" s="33">
        <v>177</v>
      </c>
    </row>
    <row r="13" spans="17:23">
      <c r="Q13" s="14">
        <v>42438</v>
      </c>
      <c r="R13" s="20">
        <v>43168</v>
      </c>
      <c r="S13" s="21">
        <v>38</v>
      </c>
      <c r="T13" s="26">
        <v>43533</v>
      </c>
      <c r="U13" s="32">
        <v>45</v>
      </c>
      <c r="V13" s="42" t="s">
        <v>69</v>
      </c>
      <c r="W13" s="32">
        <v>151</v>
      </c>
    </row>
    <row r="14" spans="17:23">
      <c r="Q14" s="14">
        <v>42439</v>
      </c>
      <c r="R14" s="20">
        <v>43169</v>
      </c>
      <c r="S14" s="21">
        <v>62</v>
      </c>
      <c r="T14" s="26">
        <v>43534</v>
      </c>
      <c r="U14" s="33">
        <v>74</v>
      </c>
      <c r="V14" s="42" t="s">
        <v>70</v>
      </c>
      <c r="W14" s="43">
        <v>182</v>
      </c>
    </row>
    <row r="15" spans="17:23">
      <c r="Q15" s="14">
        <v>42440</v>
      </c>
      <c r="R15" s="20">
        <v>43170</v>
      </c>
      <c r="S15" s="22">
        <v>37</v>
      </c>
      <c r="T15" s="26">
        <v>43535</v>
      </c>
      <c r="U15" s="32">
        <v>162</v>
      </c>
      <c r="V15" s="42" t="s">
        <v>71</v>
      </c>
      <c r="W15" s="32">
        <v>99</v>
      </c>
    </row>
    <row r="16" spans="17:23">
      <c r="Q16" s="14">
        <v>42441</v>
      </c>
      <c r="R16" s="20">
        <v>43171</v>
      </c>
      <c r="S16" s="21">
        <v>102</v>
      </c>
      <c r="T16" s="26">
        <v>43536</v>
      </c>
      <c r="U16" s="32">
        <v>106</v>
      </c>
      <c r="V16" s="42" t="s">
        <v>72</v>
      </c>
      <c r="W16" s="32">
        <v>70</v>
      </c>
    </row>
    <row r="17" spans="17:23">
      <c r="Q17" s="14">
        <v>42442</v>
      </c>
      <c r="R17" s="20">
        <v>43172</v>
      </c>
      <c r="S17" s="21">
        <v>90</v>
      </c>
      <c r="T17" s="26">
        <v>43537</v>
      </c>
      <c r="U17" s="32">
        <v>127</v>
      </c>
      <c r="V17" s="42" t="s">
        <v>73</v>
      </c>
      <c r="W17" s="32">
        <v>109</v>
      </c>
    </row>
    <row r="18" spans="17:23">
      <c r="Q18" s="14">
        <v>42443</v>
      </c>
      <c r="R18" s="20">
        <v>43173</v>
      </c>
      <c r="S18" s="21">
        <v>56</v>
      </c>
      <c r="T18" s="26">
        <v>43538</v>
      </c>
      <c r="U18" s="32">
        <v>106</v>
      </c>
      <c r="V18" s="42" t="s">
        <v>74</v>
      </c>
      <c r="W18" s="32">
        <v>53</v>
      </c>
    </row>
    <row r="19" spans="17:23">
      <c r="Q19" s="14">
        <v>42444</v>
      </c>
      <c r="R19" s="20">
        <v>43174</v>
      </c>
      <c r="S19" s="21">
        <v>57</v>
      </c>
      <c r="T19" s="26">
        <v>43539</v>
      </c>
      <c r="U19" s="32">
        <v>108</v>
      </c>
      <c r="V19" s="42" t="s">
        <v>75</v>
      </c>
      <c r="W19" s="33">
        <v>125</v>
      </c>
    </row>
    <row r="20" spans="17:23">
      <c r="Q20" s="14">
        <v>42445</v>
      </c>
      <c r="R20" s="20">
        <v>43175</v>
      </c>
      <c r="S20" s="21">
        <v>61</v>
      </c>
      <c r="T20" s="26">
        <v>43540</v>
      </c>
      <c r="U20" s="32">
        <v>38</v>
      </c>
      <c r="V20" s="42" t="s">
        <v>76</v>
      </c>
      <c r="W20" s="32">
        <v>113</v>
      </c>
    </row>
    <row r="21" spans="17:23">
      <c r="Q21" s="14">
        <v>42446</v>
      </c>
      <c r="R21" s="20">
        <v>43176</v>
      </c>
      <c r="S21" s="21">
        <v>29</v>
      </c>
      <c r="T21" s="26">
        <v>43541</v>
      </c>
      <c r="U21" s="33">
        <v>143</v>
      </c>
      <c r="V21" s="42" t="s">
        <v>77</v>
      </c>
      <c r="W21" s="43">
        <v>192</v>
      </c>
    </row>
    <row r="22" spans="17:23">
      <c r="Q22" s="14">
        <v>42447</v>
      </c>
      <c r="R22" s="20">
        <v>43177</v>
      </c>
      <c r="S22" s="22">
        <v>38</v>
      </c>
      <c r="T22" s="26">
        <v>43542</v>
      </c>
      <c r="U22" s="32">
        <v>133</v>
      </c>
      <c r="V22" s="42" t="s">
        <v>78</v>
      </c>
      <c r="W22" s="32">
        <v>211</v>
      </c>
    </row>
    <row r="23" spans="17:23">
      <c r="Q23" s="14">
        <v>42448</v>
      </c>
      <c r="R23" s="20">
        <v>43178</v>
      </c>
      <c r="S23" s="21">
        <v>99</v>
      </c>
      <c r="T23" s="26">
        <v>43543</v>
      </c>
      <c r="U23" s="32">
        <v>171</v>
      </c>
      <c r="V23" s="42" t="s">
        <v>79</v>
      </c>
      <c r="W23" s="32">
        <v>162</v>
      </c>
    </row>
    <row r="24" spans="17:23">
      <c r="Q24" s="14">
        <v>42449</v>
      </c>
      <c r="R24" s="20">
        <v>43179</v>
      </c>
      <c r="S24" s="21">
        <v>80</v>
      </c>
      <c r="T24" s="26">
        <v>43544</v>
      </c>
      <c r="U24" s="32">
        <v>161</v>
      </c>
      <c r="V24" s="42" t="s">
        <v>80</v>
      </c>
      <c r="W24" s="32">
        <v>164</v>
      </c>
    </row>
    <row r="25" spans="17:23">
      <c r="Q25" s="14">
        <v>42450</v>
      </c>
      <c r="R25" s="20">
        <v>43180</v>
      </c>
      <c r="S25" s="21">
        <v>117</v>
      </c>
      <c r="T25" s="26">
        <v>43545</v>
      </c>
      <c r="U25" s="32">
        <v>164</v>
      </c>
      <c r="V25" s="42" t="s">
        <v>81</v>
      </c>
      <c r="W25" s="32">
        <v>119</v>
      </c>
    </row>
    <row r="26" spans="17:23">
      <c r="Q26" s="14">
        <v>42451</v>
      </c>
      <c r="R26" s="20">
        <v>43181</v>
      </c>
      <c r="S26" s="21">
        <v>61</v>
      </c>
      <c r="T26" s="26">
        <v>43546</v>
      </c>
      <c r="U26" s="32">
        <v>187</v>
      </c>
      <c r="V26" s="42" t="s">
        <v>82</v>
      </c>
      <c r="W26" s="33">
        <v>82</v>
      </c>
    </row>
    <row r="27" spans="17:23">
      <c r="Q27" s="14">
        <v>42452</v>
      </c>
      <c r="R27" s="20">
        <v>43182</v>
      </c>
      <c r="S27" s="21">
        <v>77</v>
      </c>
      <c r="T27" s="26">
        <v>43547</v>
      </c>
      <c r="U27" s="32">
        <v>267</v>
      </c>
      <c r="V27" s="42" t="s">
        <v>83</v>
      </c>
      <c r="W27" s="32">
        <v>121</v>
      </c>
    </row>
    <row r="28" spans="17:23">
      <c r="Q28" s="14">
        <v>42453</v>
      </c>
      <c r="R28" s="20">
        <v>43183</v>
      </c>
      <c r="S28" s="21">
        <v>86</v>
      </c>
      <c r="T28" s="26">
        <v>43548</v>
      </c>
      <c r="U28" s="33">
        <v>160</v>
      </c>
      <c r="V28" s="42" t="s">
        <v>84</v>
      </c>
      <c r="W28" s="43">
        <v>125</v>
      </c>
    </row>
    <row r="29" spans="17:23">
      <c r="Q29" s="14">
        <v>42454</v>
      </c>
      <c r="R29" s="20">
        <v>43184</v>
      </c>
      <c r="S29" s="22">
        <v>128</v>
      </c>
      <c r="T29" s="26">
        <v>43549</v>
      </c>
      <c r="U29" s="32">
        <v>145</v>
      </c>
      <c r="V29" s="42" t="s">
        <v>85</v>
      </c>
      <c r="W29" s="32">
        <v>137</v>
      </c>
    </row>
    <row r="30" spans="17:23">
      <c r="Q30" s="14">
        <v>42455</v>
      </c>
      <c r="R30" s="20">
        <v>43185</v>
      </c>
      <c r="S30" s="21">
        <v>91</v>
      </c>
      <c r="T30" s="26">
        <v>43550</v>
      </c>
      <c r="U30" s="32">
        <v>141</v>
      </c>
      <c r="V30" s="42" t="s">
        <v>86</v>
      </c>
      <c r="W30" s="32">
        <v>151</v>
      </c>
    </row>
    <row r="31" spans="17:23">
      <c r="Q31" s="14">
        <v>42456</v>
      </c>
      <c r="R31" s="20">
        <v>43186</v>
      </c>
      <c r="S31" s="21">
        <v>101</v>
      </c>
      <c r="T31" s="26">
        <v>43551</v>
      </c>
      <c r="U31" s="32">
        <v>166</v>
      </c>
      <c r="V31" s="42" t="s">
        <v>87</v>
      </c>
      <c r="W31" s="32">
        <v>195</v>
      </c>
    </row>
    <row r="32" spans="17:23">
      <c r="Q32" s="14">
        <v>42457</v>
      </c>
      <c r="R32" s="20">
        <v>43187</v>
      </c>
      <c r="S32" s="21">
        <v>103</v>
      </c>
      <c r="T32" s="26">
        <v>43552</v>
      </c>
      <c r="U32" s="32">
        <v>235</v>
      </c>
      <c r="V32" s="42" t="s">
        <v>88</v>
      </c>
      <c r="W32" s="32">
        <v>411</v>
      </c>
    </row>
    <row r="33" spans="17:23">
      <c r="Q33" s="14">
        <v>42458</v>
      </c>
      <c r="R33" s="20">
        <v>43188</v>
      </c>
      <c r="S33" s="21">
        <v>24</v>
      </c>
      <c r="T33" s="26">
        <v>43553</v>
      </c>
      <c r="U33" s="32">
        <v>225</v>
      </c>
      <c r="V33" s="42" t="s">
        <v>89</v>
      </c>
      <c r="W33" s="33">
        <v>33</v>
      </c>
    </row>
    <row r="34" spans="17:23">
      <c r="Q34" s="14">
        <v>42459</v>
      </c>
      <c r="R34" s="20">
        <v>43189</v>
      </c>
      <c r="S34" s="21">
        <v>27</v>
      </c>
      <c r="T34" s="26">
        <v>43554</v>
      </c>
      <c r="U34" s="32">
        <v>364</v>
      </c>
      <c r="V34" s="42" t="s">
        <v>90</v>
      </c>
      <c r="W34" s="32">
        <v>97</v>
      </c>
    </row>
    <row r="35" spans="17:23">
      <c r="Q35" s="14">
        <v>42460</v>
      </c>
      <c r="R35" s="20">
        <v>43190</v>
      </c>
      <c r="S35" s="21">
        <v>55</v>
      </c>
      <c r="T35" s="26">
        <v>43555</v>
      </c>
      <c r="U35" s="33">
        <v>181</v>
      </c>
      <c r="V35" s="42" t="s">
        <v>91</v>
      </c>
      <c r="W35" s="43">
        <v>49</v>
      </c>
    </row>
    <row r="36" spans="17:23">
      <c r="Q36" s="8"/>
      <c r="V36" s="44"/>
    </row>
    <row r="37" spans="17:23">
      <c r="Q37" s="3" t="s">
        <v>10</v>
      </c>
      <c r="R37" s="6"/>
      <c r="S37" s="6">
        <f>SUM(S5:S35)</f>
        <v>1838</v>
      </c>
      <c r="T37" s="6"/>
      <c r="U37" s="6">
        <f>SUM(U5:U35)</f>
        <v>4367</v>
      </c>
      <c r="V37" s="45"/>
      <c r="W37" s="6">
        <f>SUM(W5:W35)</f>
        <v>4173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W36"/>
  <sheetViews>
    <sheetView showGridLines="0" zoomScaleNormal="10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14" hidden="1" customWidth="1"/>
    <col min="21" max="21" width="8.7109375" customWidth="1"/>
    <col min="22" max="22" width="0" hidden="1" customWidth="1"/>
    <col min="23" max="23" width="8.7109375" customWidth="1"/>
  </cols>
  <sheetData>
    <row r="3" spans="17:23">
      <c r="Q3" s="3" t="s">
        <v>0</v>
      </c>
      <c r="R3" s="23"/>
      <c r="S3" s="9">
        <v>2018</v>
      </c>
      <c r="T3" s="23"/>
      <c r="U3" s="9">
        <v>2019</v>
      </c>
      <c r="V3" s="46"/>
      <c r="W3" s="9">
        <v>2020</v>
      </c>
    </row>
    <row r="4" spans="17:23">
      <c r="Q4" s="1"/>
      <c r="R4" s="10"/>
      <c r="S4" s="10"/>
      <c r="T4" s="10"/>
      <c r="U4" s="10"/>
      <c r="V4" s="41"/>
      <c r="W4" s="10"/>
    </row>
    <row r="5" spans="17:23">
      <c r="Q5" s="14">
        <v>42461</v>
      </c>
      <c r="R5" s="20">
        <v>43191</v>
      </c>
      <c r="S5" s="24">
        <v>12</v>
      </c>
      <c r="T5" s="34">
        <v>43556</v>
      </c>
      <c r="U5" s="35">
        <v>217</v>
      </c>
      <c r="V5" s="42" t="s">
        <v>92</v>
      </c>
      <c r="W5" s="35">
        <v>79</v>
      </c>
    </row>
    <row r="6" spans="17:23">
      <c r="Q6" s="14">
        <v>42462</v>
      </c>
      <c r="R6" s="20">
        <v>43192</v>
      </c>
      <c r="S6" s="12">
        <v>36</v>
      </c>
      <c r="T6" s="34">
        <v>43557</v>
      </c>
      <c r="U6" s="10">
        <v>224</v>
      </c>
      <c r="V6" s="42" t="s">
        <v>93</v>
      </c>
      <c r="W6" s="10">
        <v>87</v>
      </c>
    </row>
    <row r="7" spans="17:23">
      <c r="Q7" s="14">
        <v>42463</v>
      </c>
      <c r="R7" s="20">
        <v>43193</v>
      </c>
      <c r="S7" s="12">
        <v>102</v>
      </c>
      <c r="T7" s="34">
        <v>43558</v>
      </c>
      <c r="U7" s="10">
        <v>259</v>
      </c>
      <c r="V7" s="42" t="s">
        <v>94</v>
      </c>
      <c r="W7" s="10">
        <v>64</v>
      </c>
    </row>
    <row r="8" spans="17:23">
      <c r="Q8" s="14">
        <v>42464</v>
      </c>
      <c r="R8" s="20">
        <v>43194</v>
      </c>
      <c r="S8" s="12">
        <v>253</v>
      </c>
      <c r="T8" s="34">
        <v>43559</v>
      </c>
      <c r="U8" s="10">
        <v>325</v>
      </c>
      <c r="V8" s="42" t="s">
        <v>95</v>
      </c>
      <c r="W8" s="10">
        <v>116</v>
      </c>
    </row>
    <row r="9" spans="17:23">
      <c r="Q9" s="14">
        <v>42465</v>
      </c>
      <c r="R9" s="20">
        <v>43195</v>
      </c>
      <c r="S9" s="12">
        <v>200</v>
      </c>
      <c r="T9" s="34">
        <v>43560</v>
      </c>
      <c r="U9" s="10">
        <v>335</v>
      </c>
      <c r="V9" s="42" t="s">
        <v>96</v>
      </c>
      <c r="W9" s="15">
        <v>169</v>
      </c>
    </row>
    <row r="10" spans="17:23">
      <c r="Q10" s="14">
        <v>42466</v>
      </c>
      <c r="R10" s="20">
        <v>43196</v>
      </c>
      <c r="S10" s="12">
        <v>171</v>
      </c>
      <c r="T10" s="34">
        <v>43561</v>
      </c>
      <c r="U10" s="10">
        <v>380</v>
      </c>
      <c r="V10" s="42" t="s">
        <v>97</v>
      </c>
      <c r="W10" s="10">
        <v>204</v>
      </c>
    </row>
    <row r="11" spans="17:23">
      <c r="Q11" s="14">
        <v>42467</v>
      </c>
      <c r="R11" s="20">
        <v>43197</v>
      </c>
      <c r="S11" s="12">
        <v>335</v>
      </c>
      <c r="T11" s="34">
        <v>43562</v>
      </c>
      <c r="U11" s="15">
        <v>449</v>
      </c>
      <c r="V11" s="42" t="s">
        <v>98</v>
      </c>
      <c r="W11" s="35">
        <v>222</v>
      </c>
    </row>
    <row r="12" spans="17:23">
      <c r="Q12" s="14">
        <v>42468</v>
      </c>
      <c r="R12" s="20">
        <v>43198</v>
      </c>
      <c r="S12" s="24">
        <v>484</v>
      </c>
      <c r="T12" s="34">
        <v>43563</v>
      </c>
      <c r="U12" s="35">
        <v>235</v>
      </c>
      <c r="V12" s="42" t="s">
        <v>99</v>
      </c>
      <c r="W12" s="35">
        <v>212</v>
      </c>
    </row>
    <row r="13" spans="17:23">
      <c r="Q13" s="14">
        <v>42469</v>
      </c>
      <c r="R13" s="20">
        <v>43199</v>
      </c>
      <c r="S13" s="12">
        <v>301</v>
      </c>
      <c r="T13" s="34">
        <v>43564</v>
      </c>
      <c r="U13" s="10">
        <v>196</v>
      </c>
      <c r="V13" s="42" t="s">
        <v>100</v>
      </c>
      <c r="W13" s="10">
        <v>166</v>
      </c>
    </row>
    <row r="14" spans="17:23">
      <c r="Q14" s="14">
        <v>42470</v>
      </c>
      <c r="R14" s="20">
        <v>43200</v>
      </c>
      <c r="S14" s="12">
        <v>284</v>
      </c>
      <c r="T14" s="34">
        <v>43565</v>
      </c>
      <c r="U14" s="10">
        <v>168</v>
      </c>
      <c r="V14" s="42" t="s">
        <v>101</v>
      </c>
      <c r="W14" s="10">
        <v>170</v>
      </c>
    </row>
    <row r="15" spans="17:23">
      <c r="Q15" s="14">
        <v>42471</v>
      </c>
      <c r="R15" s="20">
        <v>43201</v>
      </c>
      <c r="S15" s="12">
        <v>213</v>
      </c>
      <c r="T15" s="34">
        <v>43566</v>
      </c>
      <c r="U15" s="10">
        <v>117</v>
      </c>
      <c r="V15" s="42" t="s">
        <v>102</v>
      </c>
      <c r="W15" s="10">
        <v>139</v>
      </c>
    </row>
    <row r="16" spans="17:23">
      <c r="Q16" s="14">
        <v>42472</v>
      </c>
      <c r="R16" s="20">
        <v>43202</v>
      </c>
      <c r="S16" s="12">
        <v>265</v>
      </c>
      <c r="T16" s="34">
        <v>43567</v>
      </c>
      <c r="U16" s="10">
        <v>149</v>
      </c>
      <c r="V16" s="42" t="s">
        <v>103</v>
      </c>
      <c r="W16" s="15">
        <v>93</v>
      </c>
    </row>
    <row r="17" spans="17:23">
      <c r="Q17" s="14">
        <v>42473</v>
      </c>
      <c r="R17" s="20">
        <v>43203</v>
      </c>
      <c r="S17" s="12">
        <v>356</v>
      </c>
      <c r="T17" s="34">
        <v>43568</v>
      </c>
      <c r="U17" s="10">
        <v>100</v>
      </c>
      <c r="V17" s="42" t="s">
        <v>104</v>
      </c>
      <c r="W17" s="10">
        <v>28</v>
      </c>
    </row>
    <row r="18" spans="17:23">
      <c r="Q18" s="14">
        <v>42474</v>
      </c>
      <c r="R18" s="20">
        <v>43204</v>
      </c>
      <c r="S18" s="12">
        <v>379</v>
      </c>
      <c r="T18" s="34">
        <v>43569</v>
      </c>
      <c r="U18" s="15">
        <v>247</v>
      </c>
      <c r="V18" s="42" t="s">
        <v>105</v>
      </c>
      <c r="W18" s="35">
        <v>111</v>
      </c>
    </row>
    <row r="19" spans="17:23">
      <c r="Q19" s="14">
        <v>42475</v>
      </c>
      <c r="R19" s="20">
        <v>43205</v>
      </c>
      <c r="S19" s="24">
        <v>555</v>
      </c>
      <c r="T19" s="34">
        <v>43570</v>
      </c>
      <c r="U19" s="35">
        <v>253</v>
      </c>
      <c r="V19" s="42" t="s">
        <v>106</v>
      </c>
      <c r="W19" s="35">
        <v>82</v>
      </c>
    </row>
    <row r="20" spans="17:23">
      <c r="Q20" s="14">
        <v>42476</v>
      </c>
      <c r="R20" s="20">
        <v>43206</v>
      </c>
      <c r="S20" s="12">
        <v>197</v>
      </c>
      <c r="T20" s="34">
        <v>43571</v>
      </c>
      <c r="U20" s="10">
        <v>309</v>
      </c>
      <c r="V20" s="42" t="s">
        <v>107</v>
      </c>
      <c r="W20" s="10">
        <v>106</v>
      </c>
    </row>
    <row r="21" spans="17:23">
      <c r="Q21" s="14">
        <v>42477</v>
      </c>
      <c r="R21" s="20">
        <v>43207</v>
      </c>
      <c r="S21" s="12">
        <v>278</v>
      </c>
      <c r="T21" s="34">
        <v>43572</v>
      </c>
      <c r="U21" s="10">
        <v>353</v>
      </c>
      <c r="V21" s="42" t="s">
        <v>108</v>
      </c>
      <c r="W21" s="10">
        <v>197</v>
      </c>
    </row>
    <row r="22" spans="17:23">
      <c r="Q22" s="14">
        <v>42478</v>
      </c>
      <c r="R22" s="20">
        <v>43208</v>
      </c>
      <c r="S22" s="12">
        <v>378</v>
      </c>
      <c r="T22" s="34">
        <v>43573</v>
      </c>
      <c r="U22" s="10">
        <v>351</v>
      </c>
      <c r="V22" s="42" t="s">
        <v>109</v>
      </c>
      <c r="W22" s="10">
        <v>137</v>
      </c>
    </row>
    <row r="23" spans="17:23">
      <c r="Q23" s="14">
        <v>42479</v>
      </c>
      <c r="R23" s="20">
        <v>43209</v>
      </c>
      <c r="S23" s="12">
        <v>410</v>
      </c>
      <c r="T23" s="34">
        <v>43574</v>
      </c>
      <c r="U23" s="10">
        <v>348</v>
      </c>
      <c r="V23" s="42" t="s">
        <v>110</v>
      </c>
      <c r="W23" s="15">
        <v>164</v>
      </c>
    </row>
    <row r="24" spans="17:23">
      <c r="Q24" s="14">
        <v>42480</v>
      </c>
      <c r="R24" s="20">
        <v>43210</v>
      </c>
      <c r="S24" s="12">
        <v>415</v>
      </c>
      <c r="T24" s="34">
        <v>43575</v>
      </c>
      <c r="U24" s="10">
        <v>263</v>
      </c>
      <c r="V24" s="42" t="s">
        <v>111</v>
      </c>
      <c r="W24" s="10">
        <v>291</v>
      </c>
    </row>
    <row r="25" spans="17:23">
      <c r="Q25" s="14">
        <v>42481</v>
      </c>
      <c r="R25" s="20">
        <v>43211</v>
      </c>
      <c r="S25" s="12">
        <v>358</v>
      </c>
      <c r="T25" s="34">
        <v>43576</v>
      </c>
      <c r="U25" s="15">
        <v>208</v>
      </c>
      <c r="V25" s="42" t="s">
        <v>112</v>
      </c>
      <c r="W25" s="35">
        <v>348</v>
      </c>
    </row>
    <row r="26" spans="17:23">
      <c r="Q26" s="14">
        <v>42482</v>
      </c>
      <c r="R26" s="20">
        <v>43212</v>
      </c>
      <c r="S26" s="24">
        <v>503</v>
      </c>
      <c r="T26" s="34">
        <v>43577</v>
      </c>
      <c r="U26" s="35">
        <v>370</v>
      </c>
      <c r="V26" s="42" t="s">
        <v>113</v>
      </c>
      <c r="W26" s="35">
        <v>346</v>
      </c>
    </row>
    <row r="27" spans="17:23">
      <c r="Q27" s="14">
        <v>42483</v>
      </c>
      <c r="R27" s="20">
        <v>43213</v>
      </c>
      <c r="S27" s="12">
        <v>199</v>
      </c>
      <c r="T27" s="34">
        <v>43578</v>
      </c>
      <c r="U27" s="10">
        <v>287</v>
      </c>
      <c r="V27" s="42" t="s">
        <v>114</v>
      </c>
      <c r="W27" s="10">
        <v>424</v>
      </c>
    </row>
    <row r="28" spans="17:23">
      <c r="Q28" s="14">
        <v>42484</v>
      </c>
      <c r="R28" s="20">
        <v>43214</v>
      </c>
      <c r="S28" s="12">
        <v>256</v>
      </c>
      <c r="T28" s="34">
        <v>43579</v>
      </c>
      <c r="U28" s="10">
        <v>329</v>
      </c>
      <c r="V28" s="42" t="s">
        <v>115</v>
      </c>
      <c r="W28" s="10">
        <v>298</v>
      </c>
    </row>
    <row r="29" spans="17:23">
      <c r="Q29" s="14">
        <v>42485</v>
      </c>
      <c r="R29" s="20">
        <v>43215</v>
      </c>
      <c r="S29" s="12">
        <v>121</v>
      </c>
      <c r="T29" s="34">
        <v>43580</v>
      </c>
      <c r="U29" s="10">
        <v>453</v>
      </c>
      <c r="V29" s="42" t="s">
        <v>116</v>
      </c>
      <c r="W29" s="10">
        <v>327</v>
      </c>
    </row>
    <row r="30" spans="17:23">
      <c r="Q30" s="14">
        <v>42486</v>
      </c>
      <c r="R30" s="20">
        <v>43216</v>
      </c>
      <c r="S30" s="12">
        <v>165</v>
      </c>
      <c r="T30" s="34">
        <v>43581</v>
      </c>
      <c r="U30" s="10">
        <v>441</v>
      </c>
      <c r="V30" s="42" t="s">
        <v>117</v>
      </c>
      <c r="W30" s="15">
        <v>466</v>
      </c>
    </row>
    <row r="31" spans="17:23">
      <c r="Q31" s="14">
        <v>42487</v>
      </c>
      <c r="R31" s="20">
        <v>43217</v>
      </c>
      <c r="S31" s="12">
        <v>256</v>
      </c>
      <c r="T31" s="34">
        <v>43582</v>
      </c>
      <c r="U31" s="10">
        <v>419</v>
      </c>
      <c r="V31" s="42" t="s">
        <v>118</v>
      </c>
      <c r="W31" s="10">
        <v>356</v>
      </c>
    </row>
    <row r="32" spans="17:23">
      <c r="Q32" s="14">
        <v>42488</v>
      </c>
      <c r="R32" s="20">
        <v>43218</v>
      </c>
      <c r="S32" s="12">
        <v>391</v>
      </c>
      <c r="T32" s="34">
        <v>43583</v>
      </c>
      <c r="U32" s="15">
        <v>99</v>
      </c>
      <c r="V32" s="42" t="s">
        <v>119</v>
      </c>
      <c r="W32" s="35">
        <v>414</v>
      </c>
    </row>
    <row r="33" spans="17:23">
      <c r="Q33" s="14">
        <v>42489</v>
      </c>
      <c r="R33" s="20">
        <v>43219</v>
      </c>
      <c r="S33" s="24">
        <v>591</v>
      </c>
      <c r="T33" s="34">
        <v>43584</v>
      </c>
      <c r="U33" s="35">
        <v>327</v>
      </c>
      <c r="V33" s="42" t="s">
        <v>120</v>
      </c>
      <c r="W33" s="35">
        <v>172</v>
      </c>
    </row>
    <row r="34" spans="17:23">
      <c r="Q34" s="14">
        <v>42490</v>
      </c>
      <c r="R34" s="20">
        <v>43220</v>
      </c>
      <c r="S34" s="12">
        <v>393</v>
      </c>
      <c r="T34" s="34">
        <v>43585</v>
      </c>
      <c r="U34" s="10">
        <v>380</v>
      </c>
      <c r="V34" s="42" t="s">
        <v>121</v>
      </c>
      <c r="W34" s="10">
        <v>324</v>
      </c>
    </row>
    <row r="35" spans="17:23">
      <c r="Q35" s="8"/>
      <c r="V35" s="44"/>
    </row>
    <row r="36" spans="17:23">
      <c r="Q36" s="3" t="s">
        <v>10</v>
      </c>
      <c r="R36" s="13"/>
      <c r="S36" s="6">
        <f>SUM(S5:S34)</f>
        <v>8857</v>
      </c>
      <c r="T36" s="13"/>
      <c r="U36" s="6">
        <f>SUM(U5:U34)</f>
        <v>8591</v>
      </c>
      <c r="V36" s="46"/>
      <c r="W36" s="6">
        <f>SUM(W5:W34)</f>
        <v>6312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U37"/>
  <sheetViews>
    <sheetView showGridLines="0" zoomScaleNormal="100" workbookViewId="0">
      <selection activeCell="W19" sqref="W19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</cols>
  <sheetData>
    <row r="3" spans="17:21">
      <c r="Q3" s="3" t="s">
        <v>0</v>
      </c>
      <c r="R3" s="23"/>
      <c r="S3" s="9">
        <v>2018</v>
      </c>
      <c r="T3" s="9"/>
      <c r="U3" s="9">
        <v>2019</v>
      </c>
    </row>
    <row r="4" spans="17:21">
      <c r="Q4" s="1"/>
      <c r="R4" s="10"/>
      <c r="S4" s="10"/>
      <c r="T4" s="10"/>
      <c r="U4" s="10"/>
    </row>
    <row r="5" spans="17:21">
      <c r="Q5" s="14">
        <v>43221</v>
      </c>
      <c r="R5" s="20">
        <v>43221</v>
      </c>
      <c r="S5" s="21">
        <v>551</v>
      </c>
      <c r="T5" s="34">
        <v>43586</v>
      </c>
      <c r="U5" s="7">
        <v>490</v>
      </c>
    </row>
    <row r="6" spans="17:21">
      <c r="Q6" s="14">
        <v>43222</v>
      </c>
      <c r="R6" s="20">
        <v>43222</v>
      </c>
      <c r="S6" s="21">
        <v>355</v>
      </c>
      <c r="T6" s="34">
        <v>43587</v>
      </c>
      <c r="U6" s="7">
        <v>109</v>
      </c>
    </row>
    <row r="7" spans="17:21">
      <c r="Q7" s="14">
        <v>43223</v>
      </c>
      <c r="R7" s="20">
        <v>43223</v>
      </c>
      <c r="S7" s="21">
        <v>373</v>
      </c>
      <c r="T7" s="34">
        <v>43588</v>
      </c>
      <c r="U7" s="7">
        <v>198</v>
      </c>
    </row>
    <row r="8" spans="17:21">
      <c r="Q8" s="14">
        <v>43224</v>
      </c>
      <c r="R8" s="20">
        <v>43224</v>
      </c>
      <c r="S8" s="21">
        <v>365</v>
      </c>
      <c r="T8" s="34">
        <v>43589</v>
      </c>
      <c r="U8" s="7">
        <v>205</v>
      </c>
    </row>
    <row r="9" spans="17:21">
      <c r="Q9" s="14">
        <v>43225</v>
      </c>
      <c r="R9" s="20">
        <v>43225</v>
      </c>
      <c r="S9" s="21">
        <v>506</v>
      </c>
      <c r="T9" s="34">
        <v>43590</v>
      </c>
      <c r="U9" s="11">
        <v>294</v>
      </c>
    </row>
    <row r="10" spans="17:21">
      <c r="Q10" s="14">
        <v>43226</v>
      </c>
      <c r="R10" s="20">
        <v>43226</v>
      </c>
      <c r="S10" s="22">
        <v>664</v>
      </c>
      <c r="T10" s="34">
        <v>43591</v>
      </c>
      <c r="U10" s="27">
        <v>298</v>
      </c>
    </row>
    <row r="11" spans="17:21">
      <c r="Q11" s="14">
        <v>43227</v>
      </c>
      <c r="R11" s="20">
        <v>43227</v>
      </c>
      <c r="S11" s="21">
        <v>485</v>
      </c>
      <c r="T11" s="34">
        <v>43592</v>
      </c>
      <c r="U11" s="27">
        <v>337</v>
      </c>
    </row>
    <row r="12" spans="17:21">
      <c r="Q12" s="14">
        <v>43228</v>
      </c>
      <c r="R12" s="20">
        <v>43228</v>
      </c>
      <c r="S12" s="21">
        <v>556</v>
      </c>
      <c r="T12" s="34">
        <v>43593</v>
      </c>
      <c r="U12" s="7">
        <v>340</v>
      </c>
    </row>
    <row r="13" spans="17:21">
      <c r="Q13" s="14">
        <v>43229</v>
      </c>
      <c r="R13" s="20">
        <v>43229</v>
      </c>
      <c r="S13" s="21">
        <v>519</v>
      </c>
      <c r="T13" s="34">
        <v>43594</v>
      </c>
      <c r="U13" s="7">
        <v>295</v>
      </c>
    </row>
    <row r="14" spans="17:21">
      <c r="Q14" s="14">
        <v>43230</v>
      </c>
      <c r="R14" s="20">
        <v>43230</v>
      </c>
      <c r="S14" s="21">
        <v>584</v>
      </c>
      <c r="T14" s="34">
        <v>43595</v>
      </c>
      <c r="U14" s="7">
        <v>327</v>
      </c>
    </row>
    <row r="15" spans="17:21">
      <c r="Q15" s="14">
        <v>43231</v>
      </c>
      <c r="R15" s="20">
        <v>43231</v>
      </c>
      <c r="S15" s="21">
        <v>342</v>
      </c>
      <c r="T15" s="34">
        <v>43596</v>
      </c>
      <c r="U15" s="7">
        <v>331</v>
      </c>
    </row>
    <row r="16" spans="17:21">
      <c r="Q16" s="14">
        <v>43232</v>
      </c>
      <c r="R16" s="20">
        <v>43232</v>
      </c>
      <c r="S16" s="21">
        <v>436</v>
      </c>
      <c r="T16" s="34">
        <v>43597</v>
      </c>
      <c r="U16" s="11">
        <v>293</v>
      </c>
    </row>
    <row r="17" spans="17:21">
      <c r="Q17" s="14">
        <v>43233</v>
      </c>
      <c r="R17" s="20">
        <v>43233</v>
      </c>
      <c r="S17" s="22">
        <v>702</v>
      </c>
      <c r="T17" s="34">
        <v>43598</v>
      </c>
      <c r="U17" s="27">
        <v>251</v>
      </c>
    </row>
    <row r="18" spans="17:21">
      <c r="Q18" s="14">
        <v>43234</v>
      </c>
      <c r="R18" s="20">
        <v>43234</v>
      </c>
      <c r="S18" s="21">
        <v>521</v>
      </c>
      <c r="T18" s="34">
        <v>43599</v>
      </c>
      <c r="U18" s="27">
        <v>264</v>
      </c>
    </row>
    <row r="19" spans="17:21">
      <c r="Q19" s="14">
        <v>43235</v>
      </c>
      <c r="R19" s="20">
        <v>43235</v>
      </c>
      <c r="S19" s="21">
        <v>488</v>
      </c>
      <c r="T19" s="34">
        <v>43600</v>
      </c>
      <c r="U19" s="7">
        <v>197</v>
      </c>
    </row>
    <row r="20" spans="17:21">
      <c r="Q20" s="14">
        <v>43236</v>
      </c>
      <c r="R20" s="20">
        <v>43236</v>
      </c>
      <c r="S20" s="21">
        <v>593</v>
      </c>
      <c r="T20" s="34">
        <v>43601</v>
      </c>
      <c r="U20" s="7">
        <v>159</v>
      </c>
    </row>
    <row r="21" spans="17:21">
      <c r="Q21" s="14">
        <v>43237</v>
      </c>
      <c r="R21" s="20">
        <v>43237</v>
      </c>
      <c r="S21" s="21">
        <v>310</v>
      </c>
      <c r="T21" s="34">
        <v>43602</v>
      </c>
      <c r="U21" s="7">
        <v>108</v>
      </c>
    </row>
    <row r="22" spans="17:21">
      <c r="Q22" s="14">
        <v>43238</v>
      </c>
      <c r="R22" s="20">
        <v>43238</v>
      </c>
      <c r="S22" s="21">
        <v>427</v>
      </c>
      <c r="T22" s="34">
        <v>43603</v>
      </c>
      <c r="U22" s="7">
        <v>163</v>
      </c>
    </row>
    <row r="23" spans="17:21">
      <c r="Q23" s="14">
        <v>43239</v>
      </c>
      <c r="R23" s="20">
        <v>43239</v>
      </c>
      <c r="S23" s="21">
        <v>402</v>
      </c>
      <c r="T23" s="34">
        <v>43604</v>
      </c>
      <c r="U23" s="11">
        <v>189</v>
      </c>
    </row>
    <row r="24" spans="17:21">
      <c r="Q24" s="14">
        <v>43240</v>
      </c>
      <c r="R24" s="20">
        <v>43240</v>
      </c>
      <c r="S24" s="22">
        <v>555</v>
      </c>
      <c r="T24" s="34">
        <v>43605</v>
      </c>
      <c r="U24" s="27">
        <v>348</v>
      </c>
    </row>
    <row r="25" spans="17:21">
      <c r="Q25" s="14">
        <v>43241</v>
      </c>
      <c r="R25" s="20">
        <v>43241</v>
      </c>
      <c r="S25" s="21">
        <v>487</v>
      </c>
      <c r="T25" s="34">
        <v>43606</v>
      </c>
      <c r="U25" s="27">
        <v>373</v>
      </c>
    </row>
    <row r="26" spans="17:21">
      <c r="Q26" s="14">
        <v>43242</v>
      </c>
      <c r="R26" s="20">
        <v>43242</v>
      </c>
      <c r="S26" s="21">
        <v>422</v>
      </c>
      <c r="T26" s="34">
        <v>43607</v>
      </c>
      <c r="U26" s="7">
        <v>538</v>
      </c>
    </row>
    <row r="27" spans="17:21">
      <c r="Q27" s="14">
        <v>43243</v>
      </c>
      <c r="R27" s="20">
        <v>43243</v>
      </c>
      <c r="S27" s="21">
        <v>582</v>
      </c>
      <c r="T27" s="34">
        <v>43608</v>
      </c>
      <c r="U27" s="7">
        <v>341</v>
      </c>
    </row>
    <row r="28" spans="17:21">
      <c r="Q28" s="14">
        <v>43244</v>
      </c>
      <c r="R28" s="20">
        <v>43244</v>
      </c>
      <c r="S28" s="21">
        <v>567</v>
      </c>
      <c r="T28" s="34">
        <v>43609</v>
      </c>
      <c r="U28" s="7">
        <v>455</v>
      </c>
    </row>
    <row r="29" spans="17:21">
      <c r="Q29" s="14">
        <v>43245</v>
      </c>
      <c r="R29" s="20">
        <v>43245</v>
      </c>
      <c r="S29" s="21">
        <v>510</v>
      </c>
      <c r="T29" s="34">
        <v>43610</v>
      </c>
      <c r="U29" s="7">
        <v>303</v>
      </c>
    </row>
    <row r="30" spans="17:21">
      <c r="Q30" s="14">
        <v>43246</v>
      </c>
      <c r="R30" s="20">
        <v>43246</v>
      </c>
      <c r="S30" s="21">
        <v>341</v>
      </c>
      <c r="T30" s="34">
        <v>43611</v>
      </c>
      <c r="U30" s="11">
        <v>175</v>
      </c>
    </row>
    <row r="31" spans="17:21">
      <c r="Q31" s="14">
        <v>43247</v>
      </c>
      <c r="R31" s="20">
        <v>43247</v>
      </c>
      <c r="S31" s="22">
        <v>567</v>
      </c>
      <c r="T31" s="34">
        <v>43612</v>
      </c>
      <c r="U31" s="27">
        <v>291</v>
      </c>
    </row>
    <row r="32" spans="17:21">
      <c r="Q32" s="14">
        <v>43248</v>
      </c>
      <c r="R32" s="20">
        <v>43248</v>
      </c>
      <c r="S32" s="21">
        <v>594</v>
      </c>
      <c r="T32" s="34">
        <v>43613</v>
      </c>
      <c r="U32" s="27">
        <v>161</v>
      </c>
    </row>
    <row r="33" spans="17:21">
      <c r="Q33" s="14">
        <v>43249</v>
      </c>
      <c r="R33" s="20">
        <v>43249</v>
      </c>
      <c r="S33" s="21">
        <v>724</v>
      </c>
      <c r="T33" s="34">
        <v>43614</v>
      </c>
      <c r="U33" s="7">
        <v>427</v>
      </c>
    </row>
    <row r="34" spans="17:21">
      <c r="Q34" s="14">
        <v>43250</v>
      </c>
      <c r="R34" s="20">
        <v>43250</v>
      </c>
      <c r="S34" s="21">
        <v>634</v>
      </c>
      <c r="T34" s="34">
        <v>43615</v>
      </c>
      <c r="U34" s="7">
        <v>541</v>
      </c>
    </row>
    <row r="35" spans="17:21">
      <c r="Q35" s="14">
        <v>43251</v>
      </c>
      <c r="R35" s="20">
        <v>43251</v>
      </c>
      <c r="S35" s="21">
        <v>650</v>
      </c>
      <c r="T35" s="34">
        <v>43616</v>
      </c>
      <c r="U35" s="7">
        <v>347</v>
      </c>
    </row>
    <row r="36" spans="17:21">
      <c r="Q36" s="14"/>
      <c r="S36" s="12"/>
    </row>
    <row r="37" spans="17:21">
      <c r="Q37" s="3" t="s">
        <v>10</v>
      </c>
      <c r="R37" s="13"/>
      <c r="S37" s="6">
        <f>SUM(S5:S34)</f>
        <v>15162</v>
      </c>
      <c r="T37" s="6"/>
      <c r="U37" s="6">
        <f>SUM(U5:U35)</f>
        <v>9148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V36"/>
  <sheetViews>
    <sheetView showGridLines="0" workbookViewId="0">
      <selection activeCell="V3" sqref="V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13.5703125" hidden="1" customWidth="1"/>
    <col min="19" max="19" width="14" hidden="1" customWidth="1"/>
    <col min="20" max="20" width="8.7109375" customWidth="1"/>
    <col min="21" max="21" width="14" hidden="1" customWidth="1"/>
    <col min="22" max="22" width="8.7109375" customWidth="1"/>
  </cols>
  <sheetData>
    <row r="3" spans="17:22">
      <c r="Q3" s="3" t="s">
        <v>0</v>
      </c>
      <c r="R3" s="9"/>
      <c r="S3" s="9"/>
      <c r="T3" s="9">
        <v>2018</v>
      </c>
      <c r="U3" s="9"/>
      <c r="V3" s="9">
        <v>2019</v>
      </c>
    </row>
    <row r="4" spans="17:22">
      <c r="Q4" s="1"/>
      <c r="R4" s="10"/>
      <c r="S4" s="10"/>
      <c r="T4" s="10"/>
      <c r="U4" s="10"/>
      <c r="V4" s="10"/>
    </row>
    <row r="5" spans="17:22">
      <c r="Q5" s="14">
        <v>42522</v>
      </c>
      <c r="R5" s="2">
        <v>42887</v>
      </c>
      <c r="S5" s="2">
        <v>43252</v>
      </c>
      <c r="T5" s="7">
        <v>401</v>
      </c>
      <c r="U5" s="2">
        <v>43617</v>
      </c>
      <c r="V5" s="7">
        <v>318</v>
      </c>
    </row>
    <row r="6" spans="17:22">
      <c r="Q6" s="14">
        <v>42523</v>
      </c>
      <c r="R6" s="2">
        <v>42888</v>
      </c>
      <c r="S6" s="2">
        <v>43253</v>
      </c>
      <c r="T6" s="7">
        <v>473</v>
      </c>
      <c r="U6" s="2">
        <v>43618</v>
      </c>
      <c r="V6" s="11">
        <v>576</v>
      </c>
    </row>
    <row r="7" spans="17:22">
      <c r="Q7" s="14">
        <v>42524</v>
      </c>
      <c r="R7" s="2">
        <v>42889</v>
      </c>
      <c r="S7" s="2">
        <v>43254</v>
      </c>
      <c r="T7" s="11">
        <v>526</v>
      </c>
      <c r="U7" s="2">
        <v>43619</v>
      </c>
      <c r="V7" s="7">
        <v>523</v>
      </c>
    </row>
    <row r="8" spans="17:22">
      <c r="Q8" s="14">
        <v>42525</v>
      </c>
      <c r="R8" s="2">
        <v>42890</v>
      </c>
      <c r="S8" s="2">
        <v>43255</v>
      </c>
      <c r="T8" s="7">
        <v>533</v>
      </c>
      <c r="U8" s="2">
        <v>43620</v>
      </c>
      <c r="V8" s="7">
        <v>577</v>
      </c>
    </row>
    <row r="9" spans="17:22">
      <c r="Q9" s="14">
        <v>42526</v>
      </c>
      <c r="R9" s="2">
        <v>42891</v>
      </c>
      <c r="S9" s="2">
        <v>43256</v>
      </c>
      <c r="T9" s="7">
        <v>436</v>
      </c>
      <c r="U9" s="2">
        <v>43621</v>
      </c>
      <c r="V9" s="7">
        <v>567</v>
      </c>
    </row>
    <row r="10" spans="17:22">
      <c r="Q10" s="14">
        <v>42527</v>
      </c>
      <c r="R10" s="2">
        <v>42892</v>
      </c>
      <c r="S10" s="2">
        <v>43257</v>
      </c>
      <c r="T10" s="7">
        <v>486</v>
      </c>
      <c r="U10" s="2">
        <v>43622</v>
      </c>
      <c r="V10" s="7">
        <v>603</v>
      </c>
    </row>
    <row r="11" spans="17:22">
      <c r="Q11" s="14">
        <v>42528</v>
      </c>
      <c r="R11" s="2">
        <v>42893</v>
      </c>
      <c r="S11" s="2">
        <v>43258</v>
      </c>
      <c r="T11" s="7">
        <v>599</v>
      </c>
      <c r="U11" s="2">
        <v>43623</v>
      </c>
      <c r="V11" s="7">
        <v>421</v>
      </c>
    </row>
    <row r="12" spans="17:22">
      <c r="Q12" s="14">
        <v>42529</v>
      </c>
      <c r="R12" s="2">
        <v>42894</v>
      </c>
      <c r="S12" s="2">
        <v>43259</v>
      </c>
      <c r="T12" s="7">
        <v>595</v>
      </c>
      <c r="U12" s="2">
        <v>43624</v>
      </c>
      <c r="V12" s="7">
        <v>372</v>
      </c>
    </row>
    <row r="13" spans="17:22">
      <c r="Q13" s="14">
        <v>42530</v>
      </c>
      <c r="R13" s="2">
        <v>42895</v>
      </c>
      <c r="S13" s="2">
        <v>43260</v>
      </c>
      <c r="T13" s="7">
        <v>514</v>
      </c>
      <c r="U13" s="2">
        <v>43625</v>
      </c>
      <c r="V13" s="11">
        <v>634</v>
      </c>
    </row>
    <row r="14" spans="17:22">
      <c r="Q14" s="14">
        <v>42531</v>
      </c>
      <c r="R14" s="2">
        <v>42896</v>
      </c>
      <c r="S14" s="2">
        <v>43261</v>
      </c>
      <c r="T14" s="11">
        <v>591</v>
      </c>
      <c r="U14" s="2">
        <v>43626</v>
      </c>
      <c r="V14" s="7">
        <v>438</v>
      </c>
    </row>
    <row r="15" spans="17:22">
      <c r="Q15" s="14">
        <v>42532</v>
      </c>
      <c r="R15" s="2">
        <v>42897</v>
      </c>
      <c r="S15" s="2">
        <v>43262</v>
      </c>
      <c r="T15" s="7">
        <v>342</v>
      </c>
      <c r="U15" s="2">
        <v>43627</v>
      </c>
      <c r="V15" s="7">
        <v>477</v>
      </c>
    </row>
    <row r="16" spans="17:22">
      <c r="Q16" s="14">
        <v>42533</v>
      </c>
      <c r="R16" s="2">
        <v>42898</v>
      </c>
      <c r="S16" s="2">
        <v>43263</v>
      </c>
      <c r="T16" s="7">
        <v>486</v>
      </c>
      <c r="U16" s="2">
        <v>43628</v>
      </c>
      <c r="V16" s="7">
        <v>500</v>
      </c>
    </row>
    <row r="17" spans="17:22">
      <c r="Q17" s="14">
        <v>42534</v>
      </c>
      <c r="R17" s="2">
        <v>42899</v>
      </c>
      <c r="S17" s="2">
        <v>43264</v>
      </c>
      <c r="T17" s="7">
        <v>416</v>
      </c>
      <c r="U17" s="2">
        <v>43629</v>
      </c>
      <c r="V17" s="7">
        <v>188</v>
      </c>
    </row>
    <row r="18" spans="17:22">
      <c r="Q18" s="14">
        <v>42535</v>
      </c>
      <c r="R18" s="2">
        <v>42900</v>
      </c>
      <c r="S18" s="2">
        <v>43265</v>
      </c>
      <c r="T18" s="7">
        <v>510</v>
      </c>
      <c r="U18" s="2">
        <v>43630</v>
      </c>
      <c r="V18" s="7">
        <v>486</v>
      </c>
    </row>
    <row r="19" spans="17:22">
      <c r="Q19" s="14">
        <v>42536</v>
      </c>
      <c r="R19" s="2">
        <v>42901</v>
      </c>
      <c r="S19" s="2">
        <v>43266</v>
      </c>
      <c r="T19" s="7">
        <v>468</v>
      </c>
      <c r="U19" s="2">
        <v>43631</v>
      </c>
      <c r="V19" s="7">
        <v>353</v>
      </c>
    </row>
    <row r="20" spans="17:22">
      <c r="Q20" s="14">
        <v>42537</v>
      </c>
      <c r="R20" s="2">
        <v>42902</v>
      </c>
      <c r="S20" s="2">
        <v>43267</v>
      </c>
      <c r="T20" s="7">
        <v>470</v>
      </c>
      <c r="U20" s="2">
        <v>43632</v>
      </c>
      <c r="V20" s="11">
        <v>212</v>
      </c>
    </row>
    <row r="21" spans="17:22">
      <c r="Q21" s="14">
        <v>42538</v>
      </c>
      <c r="R21" s="2">
        <v>42903</v>
      </c>
      <c r="S21" s="2">
        <v>43268</v>
      </c>
      <c r="T21" s="11">
        <v>531</v>
      </c>
      <c r="U21" s="2">
        <v>43633</v>
      </c>
      <c r="V21" s="7">
        <v>458</v>
      </c>
    </row>
    <row r="22" spans="17:22">
      <c r="Q22" s="14">
        <v>42539</v>
      </c>
      <c r="R22" s="2">
        <v>42904</v>
      </c>
      <c r="S22" s="2">
        <v>43269</v>
      </c>
      <c r="T22" s="7">
        <v>414</v>
      </c>
      <c r="U22" s="2">
        <v>43634</v>
      </c>
      <c r="V22" s="7">
        <v>564</v>
      </c>
    </row>
    <row r="23" spans="17:22">
      <c r="Q23" s="14">
        <v>42540</v>
      </c>
      <c r="R23" s="2">
        <v>42905</v>
      </c>
      <c r="S23" s="2">
        <v>43270</v>
      </c>
      <c r="T23" s="7">
        <v>473</v>
      </c>
      <c r="U23" s="2">
        <v>43635</v>
      </c>
      <c r="V23" s="7">
        <v>483</v>
      </c>
    </row>
    <row r="24" spans="17:22">
      <c r="Q24" s="14">
        <v>42541</v>
      </c>
      <c r="R24" s="2">
        <v>42906</v>
      </c>
      <c r="S24" s="2">
        <v>43271</v>
      </c>
      <c r="T24" s="7">
        <v>554</v>
      </c>
      <c r="U24" s="2">
        <v>43636</v>
      </c>
      <c r="V24" s="7">
        <v>389</v>
      </c>
    </row>
    <row r="25" spans="17:22">
      <c r="Q25" s="14">
        <v>42542</v>
      </c>
      <c r="R25" s="2">
        <v>42907</v>
      </c>
      <c r="S25" s="2">
        <v>43272</v>
      </c>
      <c r="T25" s="7">
        <v>364</v>
      </c>
      <c r="U25" s="2">
        <v>43637</v>
      </c>
      <c r="V25" s="7">
        <v>339</v>
      </c>
    </row>
    <row r="26" spans="17:22">
      <c r="Q26" s="14">
        <v>42543</v>
      </c>
      <c r="R26" s="2">
        <v>42908</v>
      </c>
      <c r="S26" s="2">
        <v>43273</v>
      </c>
      <c r="T26" s="7">
        <v>268</v>
      </c>
      <c r="U26" s="2">
        <v>43638</v>
      </c>
      <c r="V26" s="7">
        <v>521</v>
      </c>
    </row>
    <row r="27" spans="17:22">
      <c r="Q27" s="14">
        <v>42544</v>
      </c>
      <c r="R27" s="2">
        <v>42909</v>
      </c>
      <c r="S27" s="2">
        <v>43274</v>
      </c>
      <c r="T27" s="7">
        <v>172</v>
      </c>
      <c r="U27" s="2">
        <v>43639</v>
      </c>
      <c r="V27" s="11">
        <v>544</v>
      </c>
    </row>
    <row r="28" spans="17:22">
      <c r="Q28" s="14">
        <v>42545</v>
      </c>
      <c r="R28" s="2">
        <v>42910</v>
      </c>
      <c r="S28" s="2">
        <v>43275</v>
      </c>
      <c r="T28" s="11">
        <v>275</v>
      </c>
      <c r="U28" s="2">
        <v>43640</v>
      </c>
      <c r="V28" s="7">
        <v>534</v>
      </c>
    </row>
    <row r="29" spans="17:22">
      <c r="Q29" s="14">
        <v>42546</v>
      </c>
      <c r="R29" s="2">
        <v>42911</v>
      </c>
      <c r="S29" s="2">
        <v>43276</v>
      </c>
      <c r="T29" s="7">
        <v>297</v>
      </c>
      <c r="U29" s="2">
        <v>43641</v>
      </c>
      <c r="V29" s="7">
        <v>599</v>
      </c>
    </row>
    <row r="30" spans="17:22">
      <c r="Q30" s="14">
        <v>42547</v>
      </c>
      <c r="R30" s="2">
        <v>42912</v>
      </c>
      <c r="S30" s="2">
        <v>43277</v>
      </c>
      <c r="T30" s="7">
        <v>413</v>
      </c>
      <c r="U30" s="2">
        <v>43642</v>
      </c>
      <c r="V30" s="7">
        <v>462</v>
      </c>
    </row>
    <row r="31" spans="17:22">
      <c r="Q31" s="14">
        <v>42548</v>
      </c>
      <c r="R31" s="2">
        <v>42913</v>
      </c>
      <c r="S31" s="2">
        <v>43278</v>
      </c>
      <c r="T31" s="7">
        <v>543</v>
      </c>
      <c r="U31" s="2">
        <v>43643</v>
      </c>
      <c r="V31" s="7">
        <v>342</v>
      </c>
    </row>
    <row r="32" spans="17:22">
      <c r="Q32" s="14">
        <v>42549</v>
      </c>
      <c r="R32" s="2">
        <v>42914</v>
      </c>
      <c r="S32" s="2">
        <v>43279</v>
      </c>
      <c r="T32" s="7">
        <v>515</v>
      </c>
      <c r="U32" s="2">
        <v>43644</v>
      </c>
      <c r="V32" s="7">
        <v>506</v>
      </c>
    </row>
    <row r="33" spans="17:22">
      <c r="Q33" s="14">
        <v>42550</v>
      </c>
      <c r="R33" s="2">
        <v>42915</v>
      </c>
      <c r="S33" s="2">
        <v>43280</v>
      </c>
      <c r="T33" s="7">
        <v>374</v>
      </c>
      <c r="U33" s="2">
        <v>43645</v>
      </c>
      <c r="V33" s="7">
        <v>399</v>
      </c>
    </row>
    <row r="34" spans="17:22">
      <c r="Q34" s="14">
        <v>42551</v>
      </c>
      <c r="R34" s="2">
        <v>42916</v>
      </c>
      <c r="S34" s="2">
        <v>43281</v>
      </c>
      <c r="T34" s="7">
        <v>198</v>
      </c>
      <c r="U34" s="2">
        <v>43646</v>
      </c>
      <c r="V34" s="11">
        <v>407</v>
      </c>
    </row>
    <row r="35" spans="17:22">
      <c r="Q35" s="8"/>
      <c r="T35" s="18"/>
    </row>
    <row r="36" spans="17:22">
      <c r="Q36" s="3" t="s">
        <v>10</v>
      </c>
      <c r="R36" s="6"/>
      <c r="S36" s="6"/>
      <c r="T36" s="6">
        <f>SUM(T5:T35)</f>
        <v>13237</v>
      </c>
      <c r="U36" s="6"/>
      <c r="V36" s="6">
        <f>SUM(V5:V34)</f>
        <v>13792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U37"/>
  <sheetViews>
    <sheetView showGridLines="0" workbookViewId="0">
      <selection activeCell="U3" sqref="U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16.7109375" hidden="1" customWidth="1"/>
    <col min="19" max="19" width="8.7109375" customWidth="1"/>
    <col min="20" max="20" width="14" hidden="1" customWidth="1"/>
    <col min="21" max="21" width="8.7109375" customWidth="1"/>
    <col min="22" max="22" width="14" customWidth="1"/>
    <col min="23" max="23" width="9.28515625" customWidth="1"/>
  </cols>
  <sheetData>
    <row r="3" spans="17:21">
      <c r="Q3" s="3" t="s">
        <v>0</v>
      </c>
      <c r="R3" s="9"/>
      <c r="S3" s="9">
        <v>2018</v>
      </c>
      <c r="T3" s="9"/>
      <c r="U3" s="9">
        <v>2019</v>
      </c>
    </row>
    <row r="4" spans="17:21">
      <c r="Q4" s="1"/>
      <c r="R4" s="25"/>
      <c r="S4" s="10"/>
      <c r="T4" s="25"/>
      <c r="U4" s="10"/>
    </row>
    <row r="5" spans="17:21">
      <c r="Q5" s="14">
        <v>42552</v>
      </c>
      <c r="R5" s="26">
        <v>43282</v>
      </c>
      <c r="S5" s="11">
        <v>248</v>
      </c>
      <c r="T5" s="26">
        <v>43647</v>
      </c>
      <c r="U5" s="27">
        <v>451</v>
      </c>
    </row>
    <row r="6" spans="17:21">
      <c r="Q6" s="14">
        <v>42553</v>
      </c>
      <c r="R6" s="26">
        <v>43283</v>
      </c>
      <c r="S6" s="27">
        <v>343</v>
      </c>
      <c r="T6" s="26">
        <v>43648</v>
      </c>
      <c r="U6" s="27">
        <v>292</v>
      </c>
    </row>
    <row r="7" spans="17:21">
      <c r="Q7" s="14">
        <v>42554</v>
      </c>
      <c r="R7" s="26">
        <v>43284</v>
      </c>
      <c r="S7" s="7">
        <v>474</v>
      </c>
      <c r="T7" s="26">
        <v>43649</v>
      </c>
      <c r="U7" s="7">
        <v>402</v>
      </c>
    </row>
    <row r="8" spans="17:21">
      <c r="Q8" s="14">
        <v>42555</v>
      </c>
      <c r="R8" s="26">
        <v>43285</v>
      </c>
      <c r="S8" s="7">
        <v>591</v>
      </c>
      <c r="T8" s="26">
        <v>43650</v>
      </c>
      <c r="U8" s="7">
        <v>295</v>
      </c>
    </row>
    <row r="9" spans="17:21">
      <c r="Q9" s="14">
        <v>42556</v>
      </c>
      <c r="R9" s="26">
        <v>43286</v>
      </c>
      <c r="S9" s="7">
        <v>595</v>
      </c>
      <c r="T9" s="26">
        <v>43651</v>
      </c>
      <c r="U9" s="7">
        <v>243</v>
      </c>
    </row>
    <row r="10" spans="17:21">
      <c r="Q10" s="14">
        <v>42557</v>
      </c>
      <c r="R10" s="26">
        <v>43287</v>
      </c>
      <c r="S10" s="7">
        <v>534</v>
      </c>
      <c r="T10" s="26">
        <v>43652</v>
      </c>
      <c r="U10" s="7">
        <v>126</v>
      </c>
    </row>
    <row r="11" spans="17:21">
      <c r="Q11" s="14">
        <v>42558</v>
      </c>
      <c r="R11" s="26">
        <v>43288</v>
      </c>
      <c r="S11" s="7">
        <v>380</v>
      </c>
      <c r="T11" s="26">
        <v>43653</v>
      </c>
      <c r="U11" s="11">
        <v>177</v>
      </c>
    </row>
    <row r="12" spans="17:21">
      <c r="Q12" s="14">
        <v>42559</v>
      </c>
      <c r="R12" s="26">
        <v>43289</v>
      </c>
      <c r="S12" s="11">
        <v>563</v>
      </c>
      <c r="T12" s="26">
        <v>43654</v>
      </c>
      <c r="U12" s="27">
        <v>91</v>
      </c>
    </row>
    <row r="13" spans="17:21">
      <c r="Q13" s="14">
        <v>42560</v>
      </c>
      <c r="R13" s="26">
        <v>43290</v>
      </c>
      <c r="S13" s="27">
        <v>371</v>
      </c>
      <c r="T13" s="26">
        <v>43655</v>
      </c>
      <c r="U13" s="27">
        <v>156</v>
      </c>
    </row>
    <row r="14" spans="17:21">
      <c r="Q14" s="14">
        <v>42561</v>
      </c>
      <c r="R14" s="26">
        <v>43291</v>
      </c>
      <c r="S14" s="7">
        <v>397</v>
      </c>
      <c r="T14" s="26">
        <v>43656</v>
      </c>
      <c r="U14" s="7">
        <v>325</v>
      </c>
    </row>
    <row r="15" spans="17:21">
      <c r="Q15" s="14">
        <v>42562</v>
      </c>
      <c r="R15" s="26">
        <v>43292</v>
      </c>
      <c r="S15" s="7">
        <v>410</v>
      </c>
      <c r="T15" s="26">
        <v>43657</v>
      </c>
      <c r="U15" s="7">
        <v>541</v>
      </c>
    </row>
    <row r="16" spans="17:21">
      <c r="Q16" s="14">
        <v>42563</v>
      </c>
      <c r="R16" s="26">
        <v>43293</v>
      </c>
      <c r="S16" s="7">
        <v>214</v>
      </c>
      <c r="T16" s="26">
        <v>43658</v>
      </c>
      <c r="U16" s="7">
        <v>440</v>
      </c>
    </row>
    <row r="17" spans="17:21">
      <c r="Q17" s="14">
        <v>42564</v>
      </c>
      <c r="R17" s="26">
        <v>43294</v>
      </c>
      <c r="S17" s="7">
        <v>215</v>
      </c>
      <c r="T17" s="26">
        <v>43659</v>
      </c>
      <c r="U17" s="7">
        <v>344</v>
      </c>
    </row>
    <row r="18" spans="17:21">
      <c r="Q18" s="14">
        <v>42565</v>
      </c>
      <c r="R18" s="26">
        <v>43295</v>
      </c>
      <c r="S18" s="7">
        <v>307</v>
      </c>
      <c r="T18" s="26">
        <v>43660</v>
      </c>
      <c r="U18" s="11">
        <v>485</v>
      </c>
    </row>
    <row r="19" spans="17:21">
      <c r="Q19" s="14">
        <v>42566</v>
      </c>
      <c r="R19" s="26">
        <v>43296</v>
      </c>
      <c r="S19" s="11">
        <v>491</v>
      </c>
      <c r="T19" s="26">
        <v>43661</v>
      </c>
      <c r="U19" s="27">
        <v>462</v>
      </c>
    </row>
    <row r="20" spans="17:21">
      <c r="Q20" s="14">
        <v>42567</v>
      </c>
      <c r="R20" s="26">
        <v>43297</v>
      </c>
      <c r="S20" s="27">
        <v>527</v>
      </c>
      <c r="T20" s="26">
        <v>43662</v>
      </c>
      <c r="U20" s="27">
        <v>320</v>
      </c>
    </row>
    <row r="21" spans="17:21">
      <c r="Q21" s="14">
        <v>42568</v>
      </c>
      <c r="R21" s="26">
        <v>43298</v>
      </c>
      <c r="S21" s="7">
        <v>205</v>
      </c>
      <c r="T21" s="26">
        <v>43663</v>
      </c>
      <c r="U21" s="7">
        <v>407</v>
      </c>
    </row>
    <row r="22" spans="17:21">
      <c r="Q22" s="14">
        <v>42569</v>
      </c>
      <c r="R22" s="26">
        <v>43299</v>
      </c>
      <c r="S22" s="7">
        <v>492</v>
      </c>
      <c r="T22" s="26">
        <v>43664</v>
      </c>
      <c r="U22" s="7">
        <v>533</v>
      </c>
    </row>
    <row r="23" spans="17:21">
      <c r="Q23" s="14">
        <v>42570</v>
      </c>
      <c r="R23" s="26">
        <v>43300</v>
      </c>
      <c r="S23" s="7">
        <v>483</v>
      </c>
      <c r="T23" s="26">
        <v>43665</v>
      </c>
      <c r="U23" s="7">
        <v>472</v>
      </c>
    </row>
    <row r="24" spans="17:21">
      <c r="Q24" s="14">
        <v>42571</v>
      </c>
      <c r="R24" s="26">
        <v>43301</v>
      </c>
      <c r="S24" s="7">
        <v>555</v>
      </c>
      <c r="T24" s="26">
        <v>43666</v>
      </c>
      <c r="U24" s="7">
        <v>434</v>
      </c>
    </row>
    <row r="25" spans="17:21">
      <c r="Q25" s="14">
        <v>42572</v>
      </c>
      <c r="R25" s="26">
        <v>43302</v>
      </c>
      <c r="S25" s="7">
        <v>461</v>
      </c>
      <c r="T25" s="26">
        <v>43667</v>
      </c>
      <c r="U25" s="11">
        <v>377</v>
      </c>
    </row>
    <row r="26" spans="17:21">
      <c r="Q26" s="14">
        <v>42573</v>
      </c>
      <c r="R26" s="26">
        <v>43303</v>
      </c>
      <c r="S26" s="11">
        <v>554</v>
      </c>
      <c r="T26" s="26">
        <v>43668</v>
      </c>
      <c r="U26" s="27">
        <v>454</v>
      </c>
    </row>
    <row r="27" spans="17:21">
      <c r="Q27" s="14">
        <v>42574</v>
      </c>
      <c r="R27" s="26">
        <v>43304</v>
      </c>
      <c r="S27" s="27">
        <v>631</v>
      </c>
      <c r="T27" s="26">
        <v>43669</v>
      </c>
      <c r="U27" s="27">
        <v>350</v>
      </c>
    </row>
    <row r="28" spans="17:21">
      <c r="Q28" s="14">
        <v>42575</v>
      </c>
      <c r="R28" s="26">
        <v>43305</v>
      </c>
      <c r="S28" s="7">
        <v>606</v>
      </c>
      <c r="T28" s="26">
        <v>43670</v>
      </c>
      <c r="U28" s="7">
        <v>414</v>
      </c>
    </row>
    <row r="29" spans="17:21">
      <c r="Q29" s="14">
        <v>42576</v>
      </c>
      <c r="R29" s="26">
        <v>43306</v>
      </c>
      <c r="S29" s="7">
        <v>633</v>
      </c>
      <c r="T29" s="26">
        <v>43671</v>
      </c>
      <c r="U29" s="7">
        <v>518</v>
      </c>
    </row>
    <row r="30" spans="17:21">
      <c r="Q30" s="14">
        <v>42577</v>
      </c>
      <c r="R30" s="26">
        <v>43307</v>
      </c>
      <c r="S30" s="7">
        <v>562</v>
      </c>
      <c r="T30" s="26">
        <v>43672</v>
      </c>
      <c r="U30" s="7">
        <v>425</v>
      </c>
    </row>
    <row r="31" spans="17:21">
      <c r="Q31" s="14">
        <v>42578</v>
      </c>
      <c r="R31" s="26">
        <v>43308</v>
      </c>
      <c r="S31" s="7">
        <v>452</v>
      </c>
      <c r="T31" s="26">
        <v>43673</v>
      </c>
      <c r="U31" s="7">
        <v>326</v>
      </c>
    </row>
    <row r="32" spans="17:21">
      <c r="Q32" s="14">
        <v>42579</v>
      </c>
      <c r="R32" s="26">
        <v>43309</v>
      </c>
      <c r="S32" s="7">
        <v>319</v>
      </c>
      <c r="T32" s="26">
        <v>43674</v>
      </c>
      <c r="U32" s="11">
        <v>445</v>
      </c>
    </row>
    <row r="33" spans="17:21">
      <c r="Q33" s="14">
        <v>42580</v>
      </c>
      <c r="R33" s="26">
        <v>43310</v>
      </c>
      <c r="S33" s="11">
        <v>310</v>
      </c>
      <c r="T33" s="26">
        <v>43675</v>
      </c>
      <c r="U33" s="27">
        <v>490</v>
      </c>
    </row>
    <row r="34" spans="17:21">
      <c r="Q34" s="14">
        <v>42581</v>
      </c>
      <c r="R34" s="26">
        <v>43311</v>
      </c>
      <c r="S34" s="27">
        <v>553</v>
      </c>
      <c r="T34" s="26">
        <v>43676</v>
      </c>
      <c r="U34" s="27">
        <v>444</v>
      </c>
    </row>
    <row r="35" spans="17:21">
      <c r="Q35" s="14">
        <v>42582</v>
      </c>
      <c r="R35" s="26">
        <v>43312</v>
      </c>
      <c r="S35" s="7">
        <v>566</v>
      </c>
      <c r="T35" s="26">
        <v>43677</v>
      </c>
      <c r="U35" s="7">
        <v>438</v>
      </c>
    </row>
    <row r="36" spans="17:21">
      <c r="Q36" s="28"/>
    </row>
    <row r="37" spans="17:21">
      <c r="Q37" s="3" t="s">
        <v>10</v>
      </c>
      <c r="R37" s="6"/>
      <c r="S37" s="6">
        <f>SUM(S5:S35)</f>
        <v>14042</v>
      </c>
      <c r="T37" s="6"/>
      <c r="U37" s="6">
        <f>SUM(U5:U35)</f>
        <v>11677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2:U36"/>
  <sheetViews>
    <sheetView showGridLines="0" workbookViewId="0">
      <selection activeCell="S2" sqref="S2"/>
    </sheetView>
  </sheetViews>
  <sheetFormatPr defaultRowHeight="15"/>
  <cols>
    <col min="1" max="1" width="22" bestFit="1" customWidth="1"/>
    <col min="2" max="2" width="7.28515625" bestFit="1" customWidth="1"/>
    <col min="16" max="16" width="7.7109375" customWidth="1"/>
    <col min="17" max="17" width="8.7109375" customWidth="1"/>
    <col min="18" max="18" width="8.7109375" hidden="1" customWidth="1"/>
    <col min="19" max="19" width="8.7109375" customWidth="1"/>
    <col min="20" max="20" width="7.7109375" hidden="1" customWidth="1"/>
  </cols>
  <sheetData>
    <row r="2" spans="17:21">
      <c r="Q2" s="3" t="s">
        <v>0</v>
      </c>
      <c r="R2" s="9"/>
      <c r="S2" s="9">
        <v>2018</v>
      </c>
      <c r="T2" s="9"/>
      <c r="U2" s="9">
        <v>2019</v>
      </c>
    </row>
    <row r="3" spans="17:21">
      <c r="Q3" s="1"/>
      <c r="R3" s="25"/>
      <c r="S3" s="10"/>
      <c r="T3" s="25"/>
      <c r="U3" s="10"/>
    </row>
    <row r="4" spans="17:21">
      <c r="Q4" s="14">
        <v>42583</v>
      </c>
      <c r="R4" s="26">
        <v>43313</v>
      </c>
      <c r="S4" s="7">
        <v>392</v>
      </c>
      <c r="T4" s="26">
        <v>43678</v>
      </c>
      <c r="U4" s="7">
        <v>301</v>
      </c>
    </row>
    <row r="5" spans="17:21">
      <c r="Q5" s="14">
        <v>42584</v>
      </c>
      <c r="R5" s="26">
        <v>43314</v>
      </c>
      <c r="S5" s="7">
        <v>452</v>
      </c>
      <c r="T5" s="26">
        <v>43679</v>
      </c>
      <c r="U5" s="7">
        <v>386</v>
      </c>
    </row>
    <row r="6" spans="17:21">
      <c r="Q6" s="14">
        <v>42585</v>
      </c>
      <c r="R6" s="26">
        <v>43315</v>
      </c>
      <c r="S6" s="7">
        <v>510</v>
      </c>
      <c r="T6" s="26">
        <v>43680</v>
      </c>
      <c r="U6" s="7">
        <v>409</v>
      </c>
    </row>
    <row r="7" spans="17:21">
      <c r="Q7" s="14">
        <v>42586</v>
      </c>
      <c r="R7" s="26">
        <v>43316</v>
      </c>
      <c r="S7" s="7">
        <v>360</v>
      </c>
      <c r="T7" s="26">
        <v>43681</v>
      </c>
      <c r="U7" s="11">
        <v>373</v>
      </c>
    </row>
    <row r="8" spans="17:21">
      <c r="Q8" s="14">
        <v>42587</v>
      </c>
      <c r="R8" s="26">
        <v>43317</v>
      </c>
      <c r="S8" s="11">
        <v>376</v>
      </c>
      <c r="T8" s="26">
        <v>43682</v>
      </c>
      <c r="U8" s="7">
        <v>336</v>
      </c>
    </row>
    <row r="9" spans="17:21">
      <c r="Q9" s="14">
        <v>42588</v>
      </c>
      <c r="R9" s="26">
        <v>43318</v>
      </c>
      <c r="S9" s="27">
        <v>491</v>
      </c>
      <c r="T9" s="26">
        <v>43683</v>
      </c>
      <c r="U9" s="27">
        <v>324</v>
      </c>
    </row>
    <row r="10" spans="17:21">
      <c r="Q10" s="14">
        <v>42589</v>
      </c>
      <c r="R10" s="26">
        <v>43319</v>
      </c>
      <c r="S10" s="7">
        <v>545</v>
      </c>
      <c r="T10" s="26">
        <v>43684</v>
      </c>
      <c r="U10" s="7">
        <v>481</v>
      </c>
    </row>
    <row r="11" spans="17:21">
      <c r="Q11" s="14">
        <v>42590</v>
      </c>
      <c r="R11" s="26">
        <v>43320</v>
      </c>
      <c r="S11" s="7">
        <v>506</v>
      </c>
      <c r="T11" s="26">
        <v>43685</v>
      </c>
      <c r="U11" s="7">
        <v>343</v>
      </c>
    </row>
    <row r="12" spans="17:21">
      <c r="Q12" s="14">
        <v>42591</v>
      </c>
      <c r="R12" s="26">
        <v>43321</v>
      </c>
      <c r="S12" s="7">
        <v>478</v>
      </c>
      <c r="T12" s="26">
        <v>43686</v>
      </c>
      <c r="U12" s="7">
        <v>326</v>
      </c>
    </row>
    <row r="13" spans="17:21">
      <c r="Q13" s="14">
        <v>42592</v>
      </c>
      <c r="R13" s="26">
        <v>43322</v>
      </c>
      <c r="S13" s="7">
        <v>350</v>
      </c>
      <c r="T13" s="26">
        <v>43687</v>
      </c>
      <c r="U13" s="7">
        <v>238</v>
      </c>
    </row>
    <row r="14" spans="17:21">
      <c r="Q14" s="14">
        <v>42593</v>
      </c>
      <c r="R14" s="26">
        <v>43323</v>
      </c>
      <c r="S14" s="7">
        <v>330</v>
      </c>
      <c r="T14" s="26">
        <v>43688</v>
      </c>
      <c r="U14" s="11">
        <v>462</v>
      </c>
    </row>
    <row r="15" spans="17:21">
      <c r="Q15" s="14">
        <v>42594</v>
      </c>
      <c r="R15" s="26">
        <v>43324</v>
      </c>
      <c r="S15" s="11">
        <v>342</v>
      </c>
      <c r="T15" s="26">
        <v>43689</v>
      </c>
      <c r="U15" s="7">
        <v>375</v>
      </c>
    </row>
    <row r="16" spans="17:21">
      <c r="Q16" s="14">
        <v>42595</v>
      </c>
      <c r="R16" s="26">
        <v>43325</v>
      </c>
      <c r="S16" s="27">
        <v>457</v>
      </c>
      <c r="T16" s="26">
        <v>43690</v>
      </c>
      <c r="U16" s="27">
        <v>415</v>
      </c>
    </row>
    <row r="17" spans="17:21">
      <c r="Q17" s="14">
        <v>42596</v>
      </c>
      <c r="R17" s="26">
        <v>43326</v>
      </c>
      <c r="S17" s="7">
        <v>221</v>
      </c>
      <c r="T17" s="26">
        <v>43691</v>
      </c>
      <c r="U17" s="7">
        <v>356</v>
      </c>
    </row>
    <row r="18" spans="17:21">
      <c r="Q18" s="14">
        <v>42597</v>
      </c>
      <c r="R18" s="26">
        <v>43327</v>
      </c>
      <c r="S18" s="7">
        <v>364</v>
      </c>
      <c r="T18" s="26">
        <v>43692</v>
      </c>
      <c r="U18" s="7">
        <v>494</v>
      </c>
    </row>
    <row r="19" spans="17:21">
      <c r="Q19" s="14">
        <v>42598</v>
      </c>
      <c r="R19" s="26">
        <v>43328</v>
      </c>
      <c r="S19" s="7">
        <v>505</v>
      </c>
      <c r="T19" s="26">
        <v>43693</v>
      </c>
      <c r="U19" s="7">
        <v>270</v>
      </c>
    </row>
    <row r="20" spans="17:21">
      <c r="Q20" s="14">
        <v>42599</v>
      </c>
      <c r="R20" s="26">
        <v>43329</v>
      </c>
      <c r="S20" s="7">
        <v>463</v>
      </c>
      <c r="T20" s="26">
        <v>43694</v>
      </c>
      <c r="U20" s="7">
        <v>344</v>
      </c>
    </row>
    <row r="21" spans="17:21">
      <c r="Q21" s="14">
        <v>42600</v>
      </c>
      <c r="R21" s="26">
        <v>43330</v>
      </c>
      <c r="S21" s="7">
        <v>351</v>
      </c>
      <c r="T21" s="26">
        <v>43695</v>
      </c>
      <c r="U21" s="11">
        <v>359</v>
      </c>
    </row>
    <row r="22" spans="17:21">
      <c r="Q22" s="14">
        <v>42601</v>
      </c>
      <c r="R22" s="26">
        <v>43331</v>
      </c>
      <c r="S22" s="11">
        <v>468</v>
      </c>
      <c r="T22" s="26">
        <v>43696</v>
      </c>
      <c r="U22" s="7">
        <v>379</v>
      </c>
    </row>
    <row r="23" spans="17:21">
      <c r="Q23" s="14">
        <v>42602</v>
      </c>
      <c r="R23" s="26">
        <v>43332</v>
      </c>
      <c r="S23" s="27">
        <v>454</v>
      </c>
      <c r="T23" s="26">
        <v>43697</v>
      </c>
      <c r="U23" s="27">
        <v>559</v>
      </c>
    </row>
    <row r="24" spans="17:21">
      <c r="Q24" s="14">
        <v>42603</v>
      </c>
      <c r="R24" s="26">
        <v>43333</v>
      </c>
      <c r="S24" s="7">
        <v>522</v>
      </c>
      <c r="T24" s="26">
        <v>43698</v>
      </c>
      <c r="U24" s="7">
        <v>388</v>
      </c>
    </row>
    <row r="25" spans="17:21">
      <c r="Q25" s="14">
        <v>42604</v>
      </c>
      <c r="R25" s="26">
        <v>43334</v>
      </c>
      <c r="S25" s="7">
        <v>516</v>
      </c>
      <c r="T25" s="26">
        <v>43699</v>
      </c>
      <c r="U25" s="7">
        <v>506</v>
      </c>
    </row>
    <row r="26" spans="17:21">
      <c r="Q26" s="14">
        <v>42605</v>
      </c>
      <c r="R26" s="26">
        <v>43335</v>
      </c>
      <c r="S26" s="7">
        <v>505</v>
      </c>
      <c r="T26" s="26">
        <v>43700</v>
      </c>
      <c r="U26" s="7">
        <v>456</v>
      </c>
    </row>
    <row r="27" spans="17:21">
      <c r="Q27" s="14">
        <v>42606</v>
      </c>
      <c r="R27" s="26">
        <v>43336</v>
      </c>
      <c r="S27" s="7">
        <v>180</v>
      </c>
      <c r="T27" s="26">
        <v>43701</v>
      </c>
      <c r="U27" s="7">
        <v>399</v>
      </c>
    </row>
    <row r="28" spans="17:21">
      <c r="Q28" s="14">
        <v>42607</v>
      </c>
      <c r="R28" s="26">
        <v>43337</v>
      </c>
      <c r="S28" s="7">
        <v>264</v>
      </c>
      <c r="T28" s="26">
        <v>43702</v>
      </c>
      <c r="U28" s="11">
        <v>479</v>
      </c>
    </row>
    <row r="29" spans="17:21">
      <c r="Q29" s="14">
        <v>42608</v>
      </c>
      <c r="R29" s="26">
        <v>43338</v>
      </c>
      <c r="S29" s="11">
        <v>362</v>
      </c>
      <c r="T29" s="26">
        <v>43703</v>
      </c>
      <c r="U29" s="7">
        <v>487</v>
      </c>
    </row>
    <row r="30" spans="17:21">
      <c r="Q30" s="14">
        <v>42609</v>
      </c>
      <c r="R30" s="26">
        <v>43339</v>
      </c>
      <c r="S30" s="27">
        <v>402</v>
      </c>
      <c r="T30" s="26">
        <v>43704</v>
      </c>
      <c r="U30" s="27">
        <v>538</v>
      </c>
    </row>
    <row r="31" spans="17:21">
      <c r="Q31" s="14">
        <v>42610</v>
      </c>
      <c r="R31" s="26">
        <v>43340</v>
      </c>
      <c r="S31" s="7">
        <v>442</v>
      </c>
      <c r="T31" s="26">
        <v>43705</v>
      </c>
      <c r="U31" s="7">
        <v>485</v>
      </c>
    </row>
    <row r="32" spans="17:21">
      <c r="Q32" s="14">
        <v>42611</v>
      </c>
      <c r="R32" s="26">
        <v>43341</v>
      </c>
      <c r="S32" s="7">
        <v>500</v>
      </c>
      <c r="T32" s="26">
        <v>43706</v>
      </c>
      <c r="U32" s="7">
        <v>367</v>
      </c>
    </row>
    <row r="33" spans="17:21">
      <c r="Q33" s="14">
        <v>42612</v>
      </c>
      <c r="R33" s="26">
        <v>43342</v>
      </c>
      <c r="S33" s="7">
        <v>469</v>
      </c>
      <c r="T33" s="26">
        <v>43707</v>
      </c>
      <c r="U33" s="7">
        <v>447</v>
      </c>
    </row>
    <row r="34" spans="17:21">
      <c r="Q34" s="14">
        <v>42613</v>
      </c>
      <c r="R34" s="26">
        <v>43343</v>
      </c>
      <c r="S34" s="7">
        <v>326</v>
      </c>
      <c r="T34" s="26">
        <v>43708</v>
      </c>
      <c r="U34" s="7">
        <v>430</v>
      </c>
    </row>
    <row r="35" spans="17:21">
      <c r="Q35" s="28"/>
    </row>
    <row r="36" spans="17:21">
      <c r="Q36" s="3" t="s">
        <v>10</v>
      </c>
      <c r="R36" s="6"/>
      <c r="S36" s="6">
        <f>SUM(S4:S34)</f>
        <v>12903</v>
      </c>
      <c r="T36" s="6"/>
      <c r="U36" s="6">
        <f>SUM(U4:U34)</f>
        <v>12512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U36"/>
  <sheetViews>
    <sheetView showGridLines="0" workbookViewId="0">
      <selection activeCell="T1" sqref="T1:T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9" width="7.7109375" customWidth="1"/>
  </cols>
  <sheetData>
    <row r="3" spans="17:21">
      <c r="Q3" s="3" t="s">
        <v>0</v>
      </c>
      <c r="R3" s="9"/>
      <c r="S3" s="9">
        <v>2018</v>
      </c>
      <c r="T3" s="9"/>
      <c r="U3" s="9">
        <v>2019</v>
      </c>
    </row>
    <row r="4" spans="17:21">
      <c r="Q4" s="1"/>
      <c r="R4" s="10"/>
      <c r="S4" s="10"/>
      <c r="T4" s="10"/>
      <c r="U4" s="10"/>
    </row>
    <row r="5" spans="17:21">
      <c r="Q5" s="14">
        <v>42614</v>
      </c>
      <c r="R5" s="26">
        <v>43344</v>
      </c>
      <c r="S5" s="7">
        <v>416</v>
      </c>
      <c r="T5" s="36">
        <v>873</v>
      </c>
      <c r="U5" s="11">
        <v>368</v>
      </c>
    </row>
    <row r="6" spans="17:21">
      <c r="Q6" s="14">
        <v>42615</v>
      </c>
      <c r="R6" s="26">
        <v>43345</v>
      </c>
      <c r="S6" s="11">
        <v>474</v>
      </c>
      <c r="T6" s="36">
        <v>917</v>
      </c>
      <c r="U6" s="27">
        <v>345</v>
      </c>
    </row>
    <row r="7" spans="17:21">
      <c r="Q7" s="14">
        <v>42616</v>
      </c>
      <c r="R7" s="26">
        <v>43346</v>
      </c>
      <c r="S7" s="27">
        <v>457</v>
      </c>
      <c r="T7" s="36">
        <v>1121</v>
      </c>
      <c r="U7" s="27">
        <v>395</v>
      </c>
    </row>
    <row r="8" spans="17:21">
      <c r="Q8" s="14">
        <v>42617</v>
      </c>
      <c r="R8" s="26">
        <v>43347</v>
      </c>
      <c r="S8" s="7">
        <v>464</v>
      </c>
      <c r="T8" s="36">
        <v>1259</v>
      </c>
      <c r="U8" s="7">
        <v>430</v>
      </c>
    </row>
    <row r="9" spans="17:21">
      <c r="Q9" s="14">
        <v>42618</v>
      </c>
      <c r="R9" s="26">
        <v>43348</v>
      </c>
      <c r="S9" s="7">
        <v>455</v>
      </c>
      <c r="T9" s="36">
        <v>1289</v>
      </c>
      <c r="U9" s="7">
        <v>422</v>
      </c>
    </row>
    <row r="10" spans="17:21">
      <c r="Q10" s="14">
        <v>42619</v>
      </c>
      <c r="R10" s="26">
        <v>43349</v>
      </c>
      <c r="S10" s="7">
        <v>427</v>
      </c>
      <c r="T10" s="36">
        <v>1150</v>
      </c>
      <c r="U10" s="7">
        <v>415</v>
      </c>
    </row>
    <row r="11" spans="17:21">
      <c r="Q11" s="14">
        <v>42620</v>
      </c>
      <c r="R11" s="26">
        <v>43350</v>
      </c>
      <c r="S11" s="7">
        <v>447</v>
      </c>
      <c r="T11" s="36">
        <v>528</v>
      </c>
      <c r="U11" s="7">
        <v>241</v>
      </c>
    </row>
    <row r="12" spans="17:21">
      <c r="Q12" s="14">
        <v>42621</v>
      </c>
      <c r="R12" s="26">
        <v>43351</v>
      </c>
      <c r="S12" s="7">
        <v>340</v>
      </c>
      <c r="T12" s="36">
        <v>637</v>
      </c>
      <c r="U12" s="11">
        <v>247</v>
      </c>
    </row>
    <row r="13" spans="17:21">
      <c r="Q13" s="14">
        <v>42622</v>
      </c>
      <c r="R13" s="26">
        <v>43352</v>
      </c>
      <c r="S13" s="11">
        <v>378</v>
      </c>
      <c r="T13" s="36">
        <v>938</v>
      </c>
      <c r="U13" s="27">
        <v>341</v>
      </c>
    </row>
    <row r="14" spans="17:21">
      <c r="Q14" s="14">
        <v>42623</v>
      </c>
      <c r="R14" s="26">
        <v>43353</v>
      </c>
      <c r="S14" s="27">
        <v>434</v>
      </c>
      <c r="T14" s="36">
        <v>405</v>
      </c>
      <c r="U14" s="27">
        <v>180</v>
      </c>
    </row>
    <row r="15" spans="17:21">
      <c r="Q15" s="14">
        <v>42624</v>
      </c>
      <c r="R15" s="26">
        <v>43354</v>
      </c>
      <c r="S15" s="7">
        <v>364</v>
      </c>
      <c r="T15" s="36">
        <v>1102</v>
      </c>
      <c r="U15" s="7">
        <v>425</v>
      </c>
    </row>
    <row r="16" spans="17:21">
      <c r="Q16" s="14">
        <v>42625</v>
      </c>
      <c r="R16" s="26">
        <v>43355</v>
      </c>
      <c r="S16" s="7">
        <v>327</v>
      </c>
      <c r="T16" s="36">
        <v>1067</v>
      </c>
      <c r="U16" s="7">
        <v>363</v>
      </c>
    </row>
    <row r="17" spans="17:21">
      <c r="Q17" s="14">
        <v>42626</v>
      </c>
      <c r="R17" s="26">
        <v>43356</v>
      </c>
      <c r="S17" s="7">
        <v>376</v>
      </c>
      <c r="T17" s="36">
        <v>833</v>
      </c>
      <c r="U17" s="7">
        <v>314</v>
      </c>
    </row>
    <row r="18" spans="17:21">
      <c r="Q18" s="14">
        <v>42627</v>
      </c>
      <c r="R18" s="26">
        <v>43357</v>
      </c>
      <c r="S18" s="7">
        <v>366</v>
      </c>
      <c r="T18" s="36">
        <v>632</v>
      </c>
      <c r="U18" s="7">
        <v>294</v>
      </c>
    </row>
    <row r="19" spans="17:21">
      <c r="Q19" s="14">
        <v>42628</v>
      </c>
      <c r="R19" s="26">
        <v>43358</v>
      </c>
      <c r="S19" s="7">
        <v>279</v>
      </c>
      <c r="T19" s="36">
        <v>493</v>
      </c>
      <c r="U19" s="11">
        <v>195</v>
      </c>
    </row>
    <row r="20" spans="17:21">
      <c r="Q20" s="14">
        <v>42629</v>
      </c>
      <c r="R20" s="26">
        <v>43359</v>
      </c>
      <c r="S20" s="11">
        <v>351</v>
      </c>
      <c r="T20" s="36">
        <v>732</v>
      </c>
      <c r="U20" s="27">
        <v>273</v>
      </c>
    </row>
    <row r="21" spans="17:21">
      <c r="Q21" s="14">
        <v>42630</v>
      </c>
      <c r="R21" s="26">
        <v>43360</v>
      </c>
      <c r="S21" s="27">
        <v>425</v>
      </c>
      <c r="T21" s="36">
        <v>494</v>
      </c>
      <c r="U21" s="27">
        <v>184</v>
      </c>
    </row>
    <row r="22" spans="17:21">
      <c r="Q22" s="14">
        <v>42631</v>
      </c>
      <c r="R22" s="26">
        <v>43361</v>
      </c>
      <c r="S22" s="7">
        <v>452</v>
      </c>
      <c r="T22" s="36">
        <v>646</v>
      </c>
      <c r="U22" s="7">
        <v>229</v>
      </c>
    </row>
    <row r="23" spans="17:21">
      <c r="Q23" s="14">
        <v>42632</v>
      </c>
      <c r="R23" s="26">
        <v>43362</v>
      </c>
      <c r="S23" s="7">
        <v>467</v>
      </c>
      <c r="T23" s="36">
        <v>713</v>
      </c>
      <c r="U23" s="7">
        <v>284</v>
      </c>
    </row>
    <row r="24" spans="17:21">
      <c r="Q24" s="14">
        <v>42633</v>
      </c>
      <c r="R24" s="26">
        <v>43363</v>
      </c>
      <c r="S24" s="7">
        <v>481</v>
      </c>
      <c r="T24" s="36">
        <v>633</v>
      </c>
      <c r="U24" s="7">
        <v>251</v>
      </c>
    </row>
    <row r="25" spans="17:21">
      <c r="Q25" s="14">
        <v>42634</v>
      </c>
      <c r="R25" s="26">
        <v>43364</v>
      </c>
      <c r="S25" s="7">
        <v>400</v>
      </c>
      <c r="T25" s="36">
        <v>493</v>
      </c>
      <c r="U25" s="7">
        <v>195</v>
      </c>
    </row>
    <row r="26" spans="17:21">
      <c r="Q26" s="14">
        <v>42635</v>
      </c>
      <c r="R26" s="26">
        <v>43365</v>
      </c>
      <c r="S26" s="7">
        <v>142</v>
      </c>
      <c r="T26" s="36">
        <v>948</v>
      </c>
      <c r="U26" s="11">
        <v>434</v>
      </c>
    </row>
    <row r="27" spans="17:21">
      <c r="Q27" s="14">
        <v>42636</v>
      </c>
      <c r="R27" s="26">
        <v>43366</v>
      </c>
      <c r="S27" s="11">
        <v>114</v>
      </c>
      <c r="T27" s="36">
        <v>730</v>
      </c>
      <c r="U27" s="27">
        <v>295</v>
      </c>
    </row>
    <row r="28" spans="17:21">
      <c r="Q28" s="14">
        <v>42637</v>
      </c>
      <c r="R28" s="26">
        <v>43367</v>
      </c>
      <c r="S28" s="27">
        <v>183</v>
      </c>
      <c r="T28" s="36">
        <v>880</v>
      </c>
      <c r="U28" s="27">
        <v>386</v>
      </c>
    </row>
    <row r="29" spans="17:21">
      <c r="Q29" s="14">
        <v>42638</v>
      </c>
      <c r="R29" s="26">
        <v>43368</v>
      </c>
      <c r="S29" s="7">
        <v>250</v>
      </c>
      <c r="T29" s="36">
        <v>719</v>
      </c>
      <c r="U29" s="7">
        <v>314</v>
      </c>
    </row>
    <row r="30" spans="17:21">
      <c r="Q30" s="14">
        <v>42639</v>
      </c>
      <c r="R30" s="26">
        <v>43369</v>
      </c>
      <c r="S30" s="7">
        <v>257</v>
      </c>
      <c r="T30" s="36">
        <v>891</v>
      </c>
      <c r="U30" s="7">
        <v>326</v>
      </c>
    </row>
    <row r="31" spans="17:21">
      <c r="Q31" s="14">
        <v>42640</v>
      </c>
      <c r="R31" s="26">
        <v>43370</v>
      </c>
      <c r="S31" s="7">
        <v>193</v>
      </c>
      <c r="T31" s="36">
        <v>633</v>
      </c>
      <c r="U31" s="7">
        <v>241</v>
      </c>
    </row>
    <row r="32" spans="17:21">
      <c r="Q32" s="14">
        <v>42641</v>
      </c>
      <c r="R32" s="26">
        <v>43371</v>
      </c>
      <c r="S32" s="7">
        <v>196</v>
      </c>
      <c r="T32" s="36">
        <v>513</v>
      </c>
      <c r="U32" s="7">
        <v>229</v>
      </c>
    </row>
    <row r="33" spans="17:21">
      <c r="Q33" s="14">
        <v>42642</v>
      </c>
      <c r="R33" s="26">
        <v>43372</v>
      </c>
      <c r="S33" s="7">
        <v>220</v>
      </c>
      <c r="T33" s="36">
        <v>382</v>
      </c>
      <c r="U33" s="11">
        <v>177</v>
      </c>
    </row>
    <row r="34" spans="17:21">
      <c r="Q34" s="14">
        <v>42643</v>
      </c>
      <c r="R34" s="26">
        <v>43373</v>
      </c>
      <c r="S34" s="11">
        <v>201</v>
      </c>
      <c r="T34" s="36">
        <v>377</v>
      </c>
      <c r="U34" s="27">
        <v>128</v>
      </c>
    </row>
    <row r="35" spans="17:21">
      <c r="Q35" s="28"/>
      <c r="R35" s="29"/>
      <c r="T35" s="37"/>
    </row>
    <row r="36" spans="17:21">
      <c r="Q36" s="3" t="s">
        <v>10</v>
      </c>
      <c r="R36" s="6"/>
      <c r="S36" s="6">
        <f>SUM(S5:S34)</f>
        <v>10336</v>
      </c>
      <c r="T36" s="6"/>
      <c r="U36" s="6">
        <f>SUM(U5:U34)</f>
        <v>8921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W37"/>
  <sheetViews>
    <sheetView showGridLines="0" zoomScaleNormal="10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6" width="7.7109375" customWidth="1"/>
  </cols>
  <sheetData>
    <row r="3" spans="17:23">
      <c r="Q3" s="3" t="s">
        <v>0</v>
      </c>
      <c r="R3" s="9"/>
      <c r="S3" s="9"/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14">
        <v>43009</v>
      </c>
      <c r="R5" s="2">
        <v>42948</v>
      </c>
      <c r="S5" s="2">
        <v>43009</v>
      </c>
      <c r="T5" s="2">
        <v>43374</v>
      </c>
      <c r="U5" s="27">
        <v>298</v>
      </c>
      <c r="V5" s="36">
        <v>43739</v>
      </c>
      <c r="W5" s="27">
        <v>169</v>
      </c>
    </row>
    <row r="6" spans="17:23">
      <c r="Q6" s="14">
        <v>43010</v>
      </c>
      <c r="R6" s="2">
        <v>42949</v>
      </c>
      <c r="S6" s="2">
        <v>43010</v>
      </c>
      <c r="T6" s="2">
        <v>43375</v>
      </c>
      <c r="U6" s="7">
        <v>232</v>
      </c>
      <c r="V6" s="36">
        <v>43740</v>
      </c>
      <c r="W6" s="7">
        <v>162</v>
      </c>
    </row>
    <row r="7" spans="17:23">
      <c r="Q7" s="14">
        <v>43011</v>
      </c>
      <c r="R7" s="2">
        <v>42950</v>
      </c>
      <c r="S7" s="2">
        <v>43011</v>
      </c>
      <c r="T7" s="2">
        <v>43376</v>
      </c>
      <c r="U7" s="7">
        <v>102</v>
      </c>
      <c r="V7" s="36">
        <v>43741</v>
      </c>
      <c r="W7" s="7">
        <v>215</v>
      </c>
    </row>
    <row r="8" spans="17:23">
      <c r="Q8" s="14">
        <v>43012</v>
      </c>
      <c r="R8" s="2">
        <v>42951</v>
      </c>
      <c r="S8" s="2">
        <v>43012</v>
      </c>
      <c r="T8" s="2">
        <v>43377</v>
      </c>
      <c r="U8" s="7">
        <v>247</v>
      </c>
      <c r="V8" s="36">
        <v>43742</v>
      </c>
      <c r="W8" s="7">
        <v>233</v>
      </c>
    </row>
    <row r="9" spans="17:23">
      <c r="Q9" s="14">
        <v>43013</v>
      </c>
      <c r="R9" s="2">
        <v>42952</v>
      </c>
      <c r="S9" s="2">
        <v>43013</v>
      </c>
      <c r="T9" s="2">
        <v>43378</v>
      </c>
      <c r="U9" s="7">
        <v>285</v>
      </c>
      <c r="V9" s="36">
        <v>43743</v>
      </c>
      <c r="W9" s="7">
        <v>130</v>
      </c>
    </row>
    <row r="10" spans="17:23">
      <c r="Q10" s="14">
        <v>43014</v>
      </c>
      <c r="R10" s="2">
        <v>42953</v>
      </c>
      <c r="S10" s="2">
        <v>43014</v>
      </c>
      <c r="T10" s="2">
        <v>43379</v>
      </c>
      <c r="U10" s="7">
        <v>353</v>
      </c>
      <c r="V10" s="36">
        <v>43744</v>
      </c>
      <c r="W10" s="11">
        <v>108</v>
      </c>
    </row>
    <row r="11" spans="17:23">
      <c r="Q11" s="14">
        <v>43015</v>
      </c>
      <c r="R11" s="2">
        <v>42954</v>
      </c>
      <c r="S11" s="2">
        <v>43015</v>
      </c>
      <c r="T11" s="2">
        <v>43380</v>
      </c>
      <c r="U11" s="11">
        <v>104</v>
      </c>
      <c r="V11" s="36">
        <v>43745</v>
      </c>
      <c r="W11" s="27">
        <v>197</v>
      </c>
    </row>
    <row r="12" spans="17:23">
      <c r="Q12" s="14">
        <v>43016</v>
      </c>
      <c r="R12" s="2">
        <v>42955</v>
      </c>
      <c r="S12" s="2">
        <v>43016</v>
      </c>
      <c r="T12" s="2">
        <v>43381</v>
      </c>
      <c r="U12" s="27">
        <v>207</v>
      </c>
      <c r="V12" s="36">
        <v>43746</v>
      </c>
      <c r="W12" s="27">
        <v>167</v>
      </c>
    </row>
    <row r="13" spans="17:23">
      <c r="Q13" s="14">
        <v>43017</v>
      </c>
      <c r="R13" s="2">
        <v>42956</v>
      </c>
      <c r="S13" s="2">
        <v>43017</v>
      </c>
      <c r="T13" s="2">
        <v>43382</v>
      </c>
      <c r="U13" s="7">
        <v>279</v>
      </c>
      <c r="V13" s="36">
        <v>43747</v>
      </c>
      <c r="W13" s="7">
        <v>231</v>
      </c>
    </row>
    <row r="14" spans="17:23">
      <c r="Q14" s="14">
        <v>43018</v>
      </c>
      <c r="R14" s="2">
        <v>42957</v>
      </c>
      <c r="S14" s="2">
        <v>43018</v>
      </c>
      <c r="T14" s="2">
        <v>43383</v>
      </c>
      <c r="U14" s="7">
        <v>357</v>
      </c>
      <c r="V14" s="36">
        <v>43748</v>
      </c>
      <c r="W14" s="7">
        <v>162</v>
      </c>
    </row>
    <row r="15" spans="17:23">
      <c r="Q15" s="14">
        <v>43019</v>
      </c>
      <c r="R15" s="2">
        <v>42958</v>
      </c>
      <c r="S15" s="2">
        <v>43019</v>
      </c>
      <c r="T15" s="2">
        <v>43384</v>
      </c>
      <c r="U15" s="7">
        <v>294</v>
      </c>
      <c r="V15" s="36">
        <v>43749</v>
      </c>
      <c r="W15" s="7">
        <v>220</v>
      </c>
    </row>
    <row r="16" spans="17:23">
      <c r="Q16" s="14">
        <v>43020</v>
      </c>
      <c r="R16" s="2">
        <v>42959</v>
      </c>
      <c r="S16" s="2">
        <v>43020</v>
      </c>
      <c r="T16" s="2">
        <v>43385</v>
      </c>
      <c r="U16" s="7">
        <v>307</v>
      </c>
      <c r="V16" s="36">
        <v>43750</v>
      </c>
      <c r="W16" s="7">
        <v>72</v>
      </c>
    </row>
    <row r="17" spans="17:23">
      <c r="Q17" s="14">
        <v>43021</v>
      </c>
      <c r="R17" s="2">
        <v>42960</v>
      </c>
      <c r="S17" s="2">
        <v>43021</v>
      </c>
      <c r="T17" s="2">
        <v>43386</v>
      </c>
      <c r="U17" s="7">
        <v>297</v>
      </c>
      <c r="V17" s="36">
        <v>43751</v>
      </c>
      <c r="W17" s="11">
        <v>210</v>
      </c>
    </row>
    <row r="18" spans="17:23">
      <c r="Q18" s="14">
        <v>43022</v>
      </c>
      <c r="R18" s="2">
        <v>42961</v>
      </c>
      <c r="S18" s="2">
        <v>43022</v>
      </c>
      <c r="T18" s="2">
        <v>43387</v>
      </c>
      <c r="U18" s="11">
        <v>376</v>
      </c>
      <c r="V18" s="36">
        <v>43752</v>
      </c>
      <c r="W18" s="27">
        <v>320</v>
      </c>
    </row>
    <row r="19" spans="17:23">
      <c r="Q19" s="14">
        <v>43023</v>
      </c>
      <c r="R19" s="2">
        <v>42962</v>
      </c>
      <c r="S19" s="2">
        <v>43023</v>
      </c>
      <c r="T19" s="2">
        <v>43388</v>
      </c>
      <c r="U19" s="27">
        <v>319</v>
      </c>
      <c r="V19" s="36">
        <v>43753</v>
      </c>
      <c r="W19" s="27">
        <v>345</v>
      </c>
    </row>
    <row r="20" spans="17:23">
      <c r="Q20" s="14">
        <v>43024</v>
      </c>
      <c r="R20" s="2">
        <v>42963</v>
      </c>
      <c r="S20" s="2">
        <v>43024</v>
      </c>
      <c r="T20" s="2">
        <v>43389</v>
      </c>
      <c r="U20" s="7">
        <v>314</v>
      </c>
      <c r="V20" s="36">
        <v>43754</v>
      </c>
      <c r="W20" s="7">
        <v>294</v>
      </c>
    </row>
    <row r="21" spans="17:23">
      <c r="Q21" s="14">
        <v>43025</v>
      </c>
      <c r="R21" s="2">
        <v>42964</v>
      </c>
      <c r="S21" s="2">
        <v>43025</v>
      </c>
      <c r="T21" s="2">
        <v>43390</v>
      </c>
      <c r="U21" s="7">
        <v>344</v>
      </c>
      <c r="V21" s="36">
        <v>43755</v>
      </c>
      <c r="W21" s="7">
        <v>278</v>
      </c>
    </row>
    <row r="22" spans="17:23">
      <c r="Q22" s="14">
        <v>43026</v>
      </c>
      <c r="R22" s="2">
        <v>42965</v>
      </c>
      <c r="S22" s="2">
        <v>43026</v>
      </c>
      <c r="T22" s="2">
        <v>43391</v>
      </c>
      <c r="U22" s="7">
        <v>307</v>
      </c>
      <c r="V22" s="36">
        <v>43756</v>
      </c>
      <c r="W22" s="7">
        <v>251</v>
      </c>
    </row>
    <row r="23" spans="17:23">
      <c r="Q23" s="14">
        <v>43027</v>
      </c>
      <c r="R23" s="2">
        <v>42966</v>
      </c>
      <c r="S23" s="2">
        <v>43027</v>
      </c>
      <c r="T23" s="2">
        <v>43392</v>
      </c>
      <c r="U23" s="7">
        <v>239</v>
      </c>
      <c r="V23" s="36">
        <v>43757</v>
      </c>
      <c r="W23" s="7">
        <v>210</v>
      </c>
    </row>
    <row r="24" spans="17:23">
      <c r="Q24" s="14">
        <v>43028</v>
      </c>
      <c r="R24" s="2">
        <v>42967</v>
      </c>
      <c r="S24" s="2">
        <v>43028</v>
      </c>
      <c r="T24" s="2">
        <v>43393</v>
      </c>
      <c r="U24" s="7">
        <v>157</v>
      </c>
      <c r="V24" s="36">
        <v>43758</v>
      </c>
      <c r="W24" s="11">
        <v>258</v>
      </c>
    </row>
    <row r="25" spans="17:23">
      <c r="Q25" s="14">
        <v>43029</v>
      </c>
      <c r="R25" s="2">
        <v>42968</v>
      </c>
      <c r="S25" s="2">
        <v>43029</v>
      </c>
      <c r="T25" s="2">
        <v>43394</v>
      </c>
      <c r="U25" s="11">
        <v>190</v>
      </c>
      <c r="V25" s="36">
        <v>43759</v>
      </c>
      <c r="W25" s="27">
        <v>279</v>
      </c>
    </row>
    <row r="26" spans="17:23">
      <c r="Q26" s="14">
        <v>43030</v>
      </c>
      <c r="R26" s="2">
        <v>42969</v>
      </c>
      <c r="S26" s="2">
        <v>43030</v>
      </c>
      <c r="T26" s="2">
        <v>43395</v>
      </c>
      <c r="U26" s="27">
        <v>175</v>
      </c>
      <c r="V26" s="36">
        <v>43760</v>
      </c>
      <c r="W26" s="27">
        <v>304</v>
      </c>
    </row>
    <row r="27" spans="17:23">
      <c r="Q27" s="14">
        <v>43031</v>
      </c>
      <c r="R27" s="2">
        <v>42970</v>
      </c>
      <c r="S27" s="2">
        <v>43031</v>
      </c>
      <c r="T27" s="2">
        <v>43396</v>
      </c>
      <c r="U27" s="7">
        <v>86</v>
      </c>
      <c r="V27" s="36">
        <v>43761</v>
      </c>
      <c r="W27" s="7">
        <v>290</v>
      </c>
    </row>
    <row r="28" spans="17:23">
      <c r="Q28" s="14">
        <v>43032</v>
      </c>
      <c r="R28" s="2">
        <v>42971</v>
      </c>
      <c r="S28" s="2">
        <v>43032</v>
      </c>
      <c r="T28" s="2">
        <v>43397</v>
      </c>
      <c r="U28" s="7">
        <v>120</v>
      </c>
      <c r="V28" s="36">
        <v>43762</v>
      </c>
      <c r="W28" s="7">
        <v>240</v>
      </c>
    </row>
    <row r="29" spans="17:23">
      <c r="Q29" s="14">
        <v>43033</v>
      </c>
      <c r="R29" s="2">
        <v>42972</v>
      </c>
      <c r="S29" s="2">
        <v>43033</v>
      </c>
      <c r="T29" s="2">
        <v>43398</v>
      </c>
      <c r="U29" s="7">
        <v>116</v>
      </c>
      <c r="V29" s="36">
        <v>43763</v>
      </c>
      <c r="W29" s="7">
        <v>269</v>
      </c>
    </row>
    <row r="30" spans="17:23">
      <c r="Q30" s="14">
        <v>43034</v>
      </c>
      <c r="R30" s="2">
        <v>42973</v>
      </c>
      <c r="S30" s="2">
        <v>43034</v>
      </c>
      <c r="T30" s="2">
        <v>43399</v>
      </c>
      <c r="U30" s="7">
        <v>159</v>
      </c>
      <c r="V30" s="36">
        <v>43764</v>
      </c>
      <c r="W30" s="7">
        <v>211</v>
      </c>
    </row>
    <row r="31" spans="17:23">
      <c r="Q31" s="14">
        <v>43035</v>
      </c>
      <c r="R31" s="2">
        <v>42974</v>
      </c>
      <c r="S31" s="2">
        <v>43035</v>
      </c>
      <c r="T31" s="2">
        <v>43400</v>
      </c>
      <c r="U31" s="7">
        <v>93</v>
      </c>
      <c r="V31" s="36">
        <v>43765</v>
      </c>
      <c r="W31" s="11">
        <v>118</v>
      </c>
    </row>
    <row r="32" spans="17:23">
      <c r="Q32" s="14">
        <v>43036</v>
      </c>
      <c r="R32" s="2">
        <v>42975</v>
      </c>
      <c r="S32" s="2">
        <v>43036</v>
      </c>
      <c r="T32" s="2">
        <v>43401</v>
      </c>
      <c r="U32" s="11">
        <v>75</v>
      </c>
      <c r="V32" s="36">
        <v>43766</v>
      </c>
      <c r="W32" s="27">
        <v>205</v>
      </c>
    </row>
    <row r="33" spans="17:23">
      <c r="Q33" s="14">
        <v>43037</v>
      </c>
      <c r="R33" s="2">
        <v>42976</v>
      </c>
      <c r="S33" s="2">
        <v>43037</v>
      </c>
      <c r="T33" s="2">
        <v>43402</v>
      </c>
      <c r="U33" s="27">
        <v>89</v>
      </c>
      <c r="V33" s="36">
        <v>43767</v>
      </c>
      <c r="W33" s="27">
        <v>216</v>
      </c>
    </row>
    <row r="34" spans="17:23">
      <c r="Q34" s="14">
        <v>43038</v>
      </c>
      <c r="R34" s="2">
        <v>42977</v>
      </c>
      <c r="S34" s="2">
        <v>43038</v>
      </c>
      <c r="T34" s="2">
        <v>43403</v>
      </c>
      <c r="U34" s="7">
        <v>227</v>
      </c>
      <c r="V34" s="36">
        <v>43768</v>
      </c>
      <c r="W34" s="7">
        <v>191</v>
      </c>
    </row>
    <row r="35" spans="17:23">
      <c r="Q35" s="14">
        <v>43039</v>
      </c>
      <c r="R35" s="2">
        <v>42978</v>
      </c>
      <c r="S35" s="2">
        <v>43039</v>
      </c>
      <c r="T35" s="2">
        <v>43404</v>
      </c>
      <c r="U35" s="7">
        <v>245</v>
      </c>
      <c r="V35" s="36">
        <v>43769</v>
      </c>
      <c r="W35" s="7">
        <v>152</v>
      </c>
    </row>
    <row r="36" spans="17:23">
      <c r="Q36" s="28"/>
    </row>
    <row r="37" spans="17:23">
      <c r="Q37" s="3" t="s">
        <v>10</v>
      </c>
      <c r="R37" s="6"/>
      <c r="S37" s="6"/>
      <c r="T37" s="6"/>
      <c r="U37" s="6">
        <f>SUM(U5:U35)</f>
        <v>6993</v>
      </c>
      <c r="V37" s="6"/>
      <c r="W37" s="6">
        <f>SUM(W5:W35)</f>
        <v>6707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P3:S36"/>
  <sheetViews>
    <sheetView showGridLines="0" zoomScaleNormal="100" workbookViewId="0">
      <selection activeCell="R1" sqref="R1:R65536"/>
    </sheetView>
  </sheetViews>
  <sheetFormatPr defaultRowHeight="15"/>
  <cols>
    <col min="1" max="1" width="22" bestFit="1" customWidth="1"/>
    <col min="2" max="2" width="7.28515625" bestFit="1" customWidth="1"/>
    <col min="16" max="17" width="8.7109375" customWidth="1"/>
    <col min="18" max="18" width="8.7109375" hidden="1" customWidth="1"/>
    <col min="19" max="19" width="8.7109375" customWidth="1"/>
  </cols>
  <sheetData>
    <row r="3" spans="16:19">
      <c r="P3" s="9" t="s">
        <v>0</v>
      </c>
      <c r="Q3" s="9">
        <v>2018</v>
      </c>
      <c r="R3" s="9"/>
      <c r="S3" s="9">
        <v>2019</v>
      </c>
    </row>
    <row r="4" spans="16:19">
      <c r="P4" s="10"/>
      <c r="Q4" s="10"/>
      <c r="R4" s="10"/>
      <c r="S4" s="10"/>
    </row>
    <row r="5" spans="16:19">
      <c r="P5" s="14">
        <v>43040</v>
      </c>
      <c r="Q5" s="7">
        <v>144</v>
      </c>
      <c r="R5" s="38">
        <v>43770</v>
      </c>
      <c r="S5" s="7">
        <v>77</v>
      </c>
    </row>
    <row r="6" spans="16:19">
      <c r="P6" s="14">
        <v>43041</v>
      </c>
      <c r="Q6" s="7">
        <v>180</v>
      </c>
      <c r="R6" s="26">
        <v>43771</v>
      </c>
      <c r="S6" s="7">
        <v>40</v>
      </c>
    </row>
    <row r="7" spans="16:19">
      <c r="P7" s="14">
        <v>43042</v>
      </c>
      <c r="Q7" s="7">
        <v>170</v>
      </c>
      <c r="R7" s="26">
        <v>43772</v>
      </c>
      <c r="S7" s="11">
        <v>83</v>
      </c>
    </row>
    <row r="8" spans="16:19">
      <c r="P8" s="14">
        <v>43043</v>
      </c>
      <c r="Q8" s="11">
        <v>120</v>
      </c>
      <c r="R8" s="26">
        <v>43773</v>
      </c>
      <c r="S8" s="27">
        <v>55</v>
      </c>
    </row>
    <row r="9" spans="16:19">
      <c r="P9" s="14">
        <v>43044</v>
      </c>
      <c r="Q9" s="27">
        <v>171</v>
      </c>
      <c r="R9" s="26">
        <v>43774</v>
      </c>
      <c r="S9" s="27">
        <v>147</v>
      </c>
    </row>
    <row r="10" spans="16:19">
      <c r="P10" s="14">
        <v>43045</v>
      </c>
      <c r="Q10" s="27">
        <v>276</v>
      </c>
      <c r="R10" s="26">
        <v>43775</v>
      </c>
      <c r="S10" s="27">
        <v>150</v>
      </c>
    </row>
    <row r="11" spans="16:19">
      <c r="P11" s="14">
        <v>43046</v>
      </c>
      <c r="Q11" s="27">
        <v>231</v>
      </c>
      <c r="R11" s="26">
        <v>43776</v>
      </c>
      <c r="S11" s="27">
        <v>178</v>
      </c>
    </row>
    <row r="12" spans="16:19">
      <c r="P12" s="14">
        <v>43047</v>
      </c>
      <c r="Q12" s="27">
        <v>217</v>
      </c>
      <c r="R12" s="26">
        <v>43777</v>
      </c>
      <c r="S12" s="27">
        <v>153</v>
      </c>
    </row>
    <row r="13" spans="16:19">
      <c r="P13" s="14">
        <v>43048</v>
      </c>
      <c r="Q13" s="27">
        <v>190</v>
      </c>
      <c r="R13" s="26">
        <v>43778</v>
      </c>
      <c r="S13" s="27">
        <v>70</v>
      </c>
    </row>
    <row r="14" spans="16:19">
      <c r="P14" s="14">
        <v>43049</v>
      </c>
      <c r="Q14" s="27">
        <v>123</v>
      </c>
      <c r="R14" s="26">
        <v>43779</v>
      </c>
      <c r="S14" s="11">
        <v>147</v>
      </c>
    </row>
    <row r="15" spans="16:19">
      <c r="P15" s="14">
        <v>43050</v>
      </c>
      <c r="Q15" s="11">
        <v>84</v>
      </c>
      <c r="R15" s="26">
        <v>43780</v>
      </c>
      <c r="S15" s="27">
        <v>84</v>
      </c>
    </row>
    <row r="16" spans="16:19">
      <c r="P16" s="14">
        <v>43051</v>
      </c>
      <c r="Q16" s="27">
        <v>144</v>
      </c>
      <c r="R16" s="26">
        <v>43781</v>
      </c>
      <c r="S16" s="27">
        <v>105</v>
      </c>
    </row>
    <row r="17" spans="16:19">
      <c r="P17" s="14">
        <v>43052</v>
      </c>
      <c r="Q17" s="27">
        <v>109</v>
      </c>
      <c r="R17" s="26">
        <v>43782</v>
      </c>
      <c r="S17" s="27">
        <v>104</v>
      </c>
    </row>
    <row r="18" spans="16:19">
      <c r="P18" s="14">
        <v>43053</v>
      </c>
      <c r="Q18" s="27">
        <v>117</v>
      </c>
      <c r="R18" s="26">
        <v>43783</v>
      </c>
      <c r="S18" s="27">
        <v>143</v>
      </c>
    </row>
    <row r="19" spans="16:19">
      <c r="P19" s="14">
        <v>43054</v>
      </c>
      <c r="Q19" s="27">
        <v>184</v>
      </c>
      <c r="R19" s="26">
        <v>43784</v>
      </c>
      <c r="S19" s="27">
        <v>145</v>
      </c>
    </row>
    <row r="20" spans="16:19">
      <c r="P20" s="14">
        <v>43055</v>
      </c>
      <c r="Q20" s="27">
        <v>162</v>
      </c>
      <c r="R20" s="26">
        <v>43785</v>
      </c>
      <c r="S20" s="27">
        <v>93</v>
      </c>
    </row>
    <row r="21" spans="16:19">
      <c r="P21" s="14">
        <v>43056</v>
      </c>
      <c r="Q21" s="27">
        <v>115</v>
      </c>
      <c r="R21" s="26">
        <v>43786</v>
      </c>
      <c r="S21" s="11">
        <v>140</v>
      </c>
    </row>
    <row r="22" spans="16:19">
      <c r="P22" s="14">
        <v>43057</v>
      </c>
      <c r="Q22" s="11">
        <v>38</v>
      </c>
      <c r="R22" s="26">
        <v>43787</v>
      </c>
      <c r="S22" s="27">
        <v>160</v>
      </c>
    </row>
    <row r="23" spans="16:19">
      <c r="P23" s="14">
        <v>43058</v>
      </c>
      <c r="Q23" s="27">
        <v>91</v>
      </c>
      <c r="R23" s="26">
        <v>43788</v>
      </c>
      <c r="S23" s="27">
        <v>138</v>
      </c>
    </row>
    <row r="24" spans="16:19">
      <c r="P24" s="14">
        <v>43059</v>
      </c>
      <c r="Q24" s="27">
        <v>139</v>
      </c>
      <c r="R24" s="26">
        <v>43789</v>
      </c>
      <c r="S24" s="27">
        <v>157</v>
      </c>
    </row>
    <row r="25" spans="16:19">
      <c r="P25" s="14">
        <v>43060</v>
      </c>
      <c r="Q25" s="27">
        <v>120</v>
      </c>
      <c r="R25" s="26">
        <v>43790</v>
      </c>
      <c r="S25" s="27">
        <v>114</v>
      </c>
    </row>
    <row r="26" spans="16:19">
      <c r="P26" s="14">
        <v>43061</v>
      </c>
      <c r="Q26" s="27">
        <v>106</v>
      </c>
      <c r="R26" s="26">
        <v>43791</v>
      </c>
      <c r="S26" s="27">
        <v>126</v>
      </c>
    </row>
    <row r="27" spans="16:19">
      <c r="P27" s="14">
        <v>43062</v>
      </c>
      <c r="Q27" s="27">
        <v>90</v>
      </c>
      <c r="R27" s="26">
        <v>43792</v>
      </c>
      <c r="S27" s="27">
        <v>68</v>
      </c>
    </row>
    <row r="28" spans="16:19">
      <c r="P28" s="14">
        <v>43063</v>
      </c>
      <c r="Q28" s="27">
        <v>96</v>
      </c>
      <c r="R28" s="26">
        <v>43793</v>
      </c>
      <c r="S28" s="11">
        <v>64</v>
      </c>
    </row>
    <row r="29" spans="16:19">
      <c r="P29" s="14">
        <v>43064</v>
      </c>
      <c r="Q29" s="11">
        <v>90</v>
      </c>
      <c r="R29" s="26">
        <v>43794</v>
      </c>
      <c r="S29" s="27">
        <v>103</v>
      </c>
    </row>
    <row r="30" spans="16:19">
      <c r="P30" s="14">
        <v>43065</v>
      </c>
      <c r="Q30" s="27">
        <v>123</v>
      </c>
      <c r="R30" s="26">
        <v>43795</v>
      </c>
      <c r="S30" s="27">
        <v>113</v>
      </c>
    </row>
    <row r="31" spans="16:19">
      <c r="P31" s="14">
        <v>43066</v>
      </c>
      <c r="Q31" s="27">
        <v>131</v>
      </c>
      <c r="R31" s="26">
        <v>43796</v>
      </c>
      <c r="S31" s="27">
        <v>137</v>
      </c>
    </row>
    <row r="32" spans="16:19">
      <c r="P32" s="14">
        <v>43067</v>
      </c>
      <c r="Q32" s="27">
        <v>87</v>
      </c>
      <c r="R32" s="26">
        <v>43797</v>
      </c>
      <c r="S32" s="27">
        <v>138</v>
      </c>
    </row>
    <row r="33" spans="16:19">
      <c r="P33" s="14">
        <v>43068</v>
      </c>
      <c r="Q33" s="27">
        <v>85</v>
      </c>
      <c r="R33" s="26">
        <v>43798</v>
      </c>
      <c r="S33" s="27">
        <v>85</v>
      </c>
    </row>
    <row r="34" spans="16:19">
      <c r="P34" s="14">
        <v>43069</v>
      </c>
      <c r="Q34" s="27">
        <v>64</v>
      </c>
      <c r="R34" s="38">
        <v>43799</v>
      </c>
      <c r="S34" s="27">
        <v>82</v>
      </c>
    </row>
    <row r="36" spans="16:19">
      <c r="P36" s="6" t="s">
        <v>60</v>
      </c>
      <c r="Q36" s="6">
        <f>SUM(Q5:Q34)</f>
        <v>3997</v>
      </c>
      <c r="R36" s="6"/>
      <c r="S36" s="6">
        <f>SUM(S5:S34)</f>
        <v>3399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Q3:W37"/>
  <sheetViews>
    <sheetView showGridLines="0" workbookViewId="0">
      <selection activeCell="W3" sqref="W3"/>
    </sheetView>
  </sheetViews>
  <sheetFormatPr defaultRowHeight="15"/>
  <cols>
    <col min="1" max="1" width="22" bestFit="1" customWidth="1"/>
    <col min="2" max="2" width="7.28515625" bestFit="1" customWidth="1"/>
    <col min="17" max="18" width="8.7109375" customWidth="1"/>
    <col min="19" max="20" width="8.7109375" hidden="1" customWidth="1"/>
    <col min="21" max="21" width="8.7109375" customWidth="1"/>
    <col min="22" max="22" width="7.7109375" hidden="1" customWidth="1"/>
    <col min="23" max="23" width="8.7109375" customWidth="1"/>
  </cols>
  <sheetData>
    <row r="3" spans="17:23">
      <c r="Q3" s="3" t="s">
        <v>0</v>
      </c>
      <c r="R3" s="9">
        <v>2017</v>
      </c>
      <c r="S3" s="3" t="s">
        <v>0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"/>
      <c r="T4" s="10"/>
      <c r="U4" s="10"/>
      <c r="V4" s="10"/>
      <c r="W4" s="10"/>
    </row>
    <row r="5" spans="17:23">
      <c r="Q5" s="14">
        <v>43070</v>
      </c>
      <c r="R5" s="7">
        <v>41</v>
      </c>
      <c r="S5" s="14">
        <v>43070</v>
      </c>
      <c r="T5" s="26">
        <v>43435</v>
      </c>
      <c r="U5" s="27">
        <v>41</v>
      </c>
      <c r="V5" s="26">
        <v>43800</v>
      </c>
      <c r="W5" s="11">
        <v>43</v>
      </c>
    </row>
    <row r="6" spans="17:23">
      <c r="Q6" s="14">
        <v>43071</v>
      </c>
      <c r="R6" s="7">
        <v>57</v>
      </c>
      <c r="S6" s="14">
        <v>43071</v>
      </c>
      <c r="T6" s="26">
        <v>43436</v>
      </c>
      <c r="U6" s="11">
        <v>61</v>
      </c>
      <c r="V6" s="26">
        <v>43801</v>
      </c>
      <c r="W6" s="27">
        <v>95</v>
      </c>
    </row>
    <row r="7" spans="17:23">
      <c r="Q7" s="14">
        <v>43072</v>
      </c>
      <c r="R7" s="11">
        <v>31</v>
      </c>
      <c r="S7" s="14">
        <v>43072</v>
      </c>
      <c r="T7" s="26">
        <v>43437</v>
      </c>
      <c r="U7" s="27">
        <v>93</v>
      </c>
      <c r="V7" s="26">
        <v>43802</v>
      </c>
      <c r="W7" s="27">
        <v>89</v>
      </c>
    </row>
    <row r="8" spans="17:23">
      <c r="Q8" s="14">
        <v>43073</v>
      </c>
      <c r="R8" s="7">
        <v>64</v>
      </c>
      <c r="S8" s="14">
        <v>43073</v>
      </c>
      <c r="T8" s="26">
        <v>43438</v>
      </c>
      <c r="U8" s="27">
        <v>88</v>
      </c>
      <c r="V8" s="26">
        <v>43803</v>
      </c>
      <c r="W8" s="27">
        <v>120</v>
      </c>
    </row>
    <row r="9" spans="17:23">
      <c r="Q9" s="14">
        <v>43074</v>
      </c>
      <c r="R9" s="7">
        <v>89</v>
      </c>
      <c r="S9" s="14">
        <v>43074</v>
      </c>
      <c r="T9" s="26">
        <v>43439</v>
      </c>
      <c r="U9" s="27">
        <v>84</v>
      </c>
      <c r="V9" s="26">
        <v>43804</v>
      </c>
      <c r="W9" s="27">
        <v>116</v>
      </c>
    </row>
    <row r="10" spans="17:23">
      <c r="Q10" s="14">
        <v>43075</v>
      </c>
      <c r="R10" s="7">
        <v>55</v>
      </c>
      <c r="S10" s="14">
        <v>43075</v>
      </c>
      <c r="T10" s="26">
        <v>43440</v>
      </c>
      <c r="U10" s="27">
        <v>67</v>
      </c>
      <c r="V10" s="26">
        <v>43805</v>
      </c>
      <c r="W10" s="27">
        <v>83</v>
      </c>
    </row>
    <row r="11" spans="17:23">
      <c r="Q11" s="14">
        <v>43076</v>
      </c>
      <c r="R11" s="7">
        <v>76</v>
      </c>
      <c r="S11" s="14">
        <v>43076</v>
      </c>
      <c r="T11" s="26">
        <v>43441</v>
      </c>
      <c r="U11" s="27">
        <v>83</v>
      </c>
      <c r="V11" s="26">
        <v>43806</v>
      </c>
      <c r="W11" s="27">
        <v>51</v>
      </c>
    </row>
    <row r="12" spans="17:23">
      <c r="Q12" s="14">
        <v>43077</v>
      </c>
      <c r="R12" s="7">
        <v>87</v>
      </c>
      <c r="S12" s="14">
        <v>43077</v>
      </c>
      <c r="T12" s="26">
        <v>43442</v>
      </c>
      <c r="U12" s="27">
        <v>63</v>
      </c>
      <c r="V12" s="26">
        <v>43807</v>
      </c>
      <c r="W12" s="11">
        <v>46</v>
      </c>
    </row>
    <row r="13" spans="17:23">
      <c r="Q13" s="14">
        <v>43078</v>
      </c>
      <c r="R13" s="7">
        <v>64</v>
      </c>
      <c r="S13" s="14">
        <v>43078</v>
      </c>
      <c r="T13" s="26">
        <v>43443</v>
      </c>
      <c r="U13" s="11">
        <v>26</v>
      </c>
      <c r="V13" s="26">
        <v>43808</v>
      </c>
      <c r="W13" s="27">
        <v>93</v>
      </c>
    </row>
    <row r="14" spans="17:23">
      <c r="Q14" s="14">
        <v>43079</v>
      </c>
      <c r="R14" s="11">
        <v>30</v>
      </c>
      <c r="S14" s="14">
        <v>43079</v>
      </c>
      <c r="T14" s="26">
        <v>43444</v>
      </c>
      <c r="U14" s="27">
        <v>91</v>
      </c>
      <c r="V14" s="26">
        <v>43809</v>
      </c>
      <c r="W14" s="27">
        <v>70</v>
      </c>
    </row>
    <row r="15" spans="17:23">
      <c r="Q15" s="14">
        <v>43080</v>
      </c>
      <c r="R15" s="7">
        <v>49</v>
      </c>
      <c r="S15" s="14">
        <v>43080</v>
      </c>
      <c r="T15" s="26">
        <v>43445</v>
      </c>
      <c r="U15" s="27">
        <v>81</v>
      </c>
      <c r="V15" s="26">
        <v>43810</v>
      </c>
      <c r="W15" s="27">
        <v>91</v>
      </c>
    </row>
    <row r="16" spans="17:23">
      <c r="Q16" s="14">
        <v>43081</v>
      </c>
      <c r="R16" s="7">
        <v>81</v>
      </c>
      <c r="S16" s="14">
        <v>43081</v>
      </c>
      <c r="T16" s="26">
        <v>43446</v>
      </c>
      <c r="U16" s="27">
        <v>69</v>
      </c>
      <c r="V16" s="26">
        <v>43811</v>
      </c>
      <c r="W16" s="27">
        <v>75</v>
      </c>
    </row>
    <row r="17" spans="17:23">
      <c r="Q17" s="14">
        <v>43082</v>
      </c>
      <c r="R17" s="7">
        <v>73</v>
      </c>
      <c r="S17" s="14">
        <v>43082</v>
      </c>
      <c r="T17" s="26">
        <v>43447</v>
      </c>
      <c r="U17" s="27">
        <v>63</v>
      </c>
      <c r="V17" s="26">
        <v>43812</v>
      </c>
      <c r="W17" s="27">
        <v>70</v>
      </c>
    </row>
    <row r="18" spans="17:23">
      <c r="Q18" s="14">
        <v>43083</v>
      </c>
      <c r="R18" s="7">
        <v>61</v>
      </c>
      <c r="S18" s="14">
        <v>43083</v>
      </c>
      <c r="T18" s="26">
        <v>43448</v>
      </c>
      <c r="U18" s="27">
        <v>53</v>
      </c>
      <c r="V18" s="26">
        <v>43813</v>
      </c>
      <c r="W18" s="27">
        <v>42</v>
      </c>
    </row>
    <row r="19" spans="17:23">
      <c r="Q19" s="14">
        <v>43084</v>
      </c>
      <c r="R19" s="7">
        <v>85</v>
      </c>
      <c r="S19" s="14">
        <v>43084</v>
      </c>
      <c r="T19" s="26">
        <v>43449</v>
      </c>
      <c r="U19" s="27">
        <v>27</v>
      </c>
      <c r="V19" s="26">
        <v>43814</v>
      </c>
      <c r="W19" s="11">
        <v>56</v>
      </c>
    </row>
    <row r="20" spans="17:23">
      <c r="Q20" s="14">
        <v>43085</v>
      </c>
      <c r="R20" s="7">
        <v>45</v>
      </c>
      <c r="S20" s="14">
        <v>43085</v>
      </c>
      <c r="T20" s="26">
        <v>43450</v>
      </c>
      <c r="U20" s="11">
        <v>21</v>
      </c>
      <c r="V20" s="26">
        <v>43815</v>
      </c>
      <c r="W20" s="27">
        <v>104</v>
      </c>
    </row>
    <row r="21" spans="17:23">
      <c r="Q21" s="14">
        <v>43086</v>
      </c>
      <c r="R21" s="11">
        <v>53</v>
      </c>
      <c r="S21" s="14">
        <v>43086</v>
      </c>
      <c r="T21" s="26">
        <v>43451</v>
      </c>
      <c r="U21" s="27">
        <v>64</v>
      </c>
      <c r="V21" s="26">
        <v>43816</v>
      </c>
      <c r="W21" s="27">
        <v>102</v>
      </c>
    </row>
    <row r="22" spans="17:23">
      <c r="Q22" s="14">
        <v>43087</v>
      </c>
      <c r="R22" s="7">
        <v>61</v>
      </c>
      <c r="S22" s="14">
        <v>43087</v>
      </c>
      <c r="T22" s="26">
        <v>43452</v>
      </c>
      <c r="U22" s="27">
        <v>58</v>
      </c>
      <c r="V22" s="26">
        <v>43817</v>
      </c>
      <c r="W22" s="27">
        <v>115</v>
      </c>
    </row>
    <row r="23" spans="17:23">
      <c r="Q23" s="14">
        <v>43088</v>
      </c>
      <c r="R23" s="7">
        <v>54</v>
      </c>
      <c r="S23" s="14">
        <v>43088</v>
      </c>
      <c r="T23" s="26">
        <v>43453</v>
      </c>
      <c r="U23" s="27">
        <v>53</v>
      </c>
      <c r="V23" s="26">
        <v>43818</v>
      </c>
      <c r="W23" s="27">
        <v>93</v>
      </c>
    </row>
    <row r="24" spans="17:23">
      <c r="Q24" s="14">
        <v>43089</v>
      </c>
      <c r="R24" s="7">
        <v>79</v>
      </c>
      <c r="S24" s="14">
        <v>43089</v>
      </c>
      <c r="T24" s="26">
        <v>43454</v>
      </c>
      <c r="U24" s="27">
        <v>39</v>
      </c>
      <c r="V24" s="26">
        <v>43819</v>
      </c>
      <c r="W24" s="27">
        <v>105</v>
      </c>
    </row>
    <row r="25" spans="17:23">
      <c r="Q25" s="14">
        <v>43090</v>
      </c>
      <c r="R25" s="7">
        <v>35</v>
      </c>
      <c r="S25" s="14">
        <v>43090</v>
      </c>
      <c r="T25" s="26">
        <v>43455</v>
      </c>
      <c r="U25" s="27">
        <v>28</v>
      </c>
      <c r="V25" s="26">
        <v>43820</v>
      </c>
      <c r="W25" s="27">
        <v>41</v>
      </c>
    </row>
    <row r="26" spans="17:23">
      <c r="Q26" s="14">
        <v>43091</v>
      </c>
      <c r="R26" s="7">
        <v>57</v>
      </c>
      <c r="S26" s="14">
        <v>43091</v>
      </c>
      <c r="T26" s="26">
        <v>43456</v>
      </c>
      <c r="U26" s="27">
        <v>20</v>
      </c>
      <c r="V26" s="26">
        <v>43821</v>
      </c>
      <c r="W26" s="11">
        <v>61</v>
      </c>
    </row>
    <row r="27" spans="17:23">
      <c r="Q27" s="14">
        <v>43092</v>
      </c>
      <c r="R27" s="7">
        <v>10</v>
      </c>
      <c r="S27" s="14">
        <v>43092</v>
      </c>
      <c r="T27" s="26">
        <v>43457</v>
      </c>
      <c r="U27" s="11">
        <v>22</v>
      </c>
      <c r="V27" s="26">
        <v>43822</v>
      </c>
      <c r="W27" s="27">
        <v>73</v>
      </c>
    </row>
    <row r="28" spans="17:23">
      <c r="Q28" s="14">
        <v>43093</v>
      </c>
      <c r="R28" s="11">
        <v>6</v>
      </c>
      <c r="S28" s="14">
        <v>43093</v>
      </c>
      <c r="T28" s="26">
        <v>43458</v>
      </c>
      <c r="U28" s="27">
        <v>15</v>
      </c>
      <c r="V28" s="26">
        <v>43823</v>
      </c>
      <c r="W28" s="27">
        <v>54</v>
      </c>
    </row>
    <row r="29" spans="17:23">
      <c r="Q29" s="14">
        <v>43094</v>
      </c>
      <c r="R29" s="7">
        <v>18</v>
      </c>
      <c r="S29" s="14">
        <v>43094</v>
      </c>
      <c r="T29" s="26">
        <v>43459</v>
      </c>
      <c r="U29" s="27">
        <v>6</v>
      </c>
      <c r="V29" s="26">
        <v>43824</v>
      </c>
      <c r="W29" s="27">
        <v>43</v>
      </c>
    </row>
    <row r="30" spans="17:23">
      <c r="Q30" s="14">
        <v>43095</v>
      </c>
      <c r="R30" s="7">
        <v>50</v>
      </c>
      <c r="S30" s="14">
        <v>43095</v>
      </c>
      <c r="T30" s="26">
        <v>43460</v>
      </c>
      <c r="U30" s="27">
        <v>28</v>
      </c>
      <c r="V30" s="26">
        <v>43825</v>
      </c>
      <c r="W30" s="27">
        <v>66</v>
      </c>
    </row>
    <row r="31" spans="17:23">
      <c r="Q31" s="14">
        <v>43096</v>
      </c>
      <c r="R31" s="7">
        <v>84</v>
      </c>
      <c r="S31" s="14">
        <v>43096</v>
      </c>
      <c r="T31" s="26">
        <v>43461</v>
      </c>
      <c r="U31" s="27">
        <v>40</v>
      </c>
      <c r="V31" s="26">
        <v>43826</v>
      </c>
      <c r="W31" s="27">
        <v>47</v>
      </c>
    </row>
    <row r="32" spans="17:23">
      <c r="Q32" s="14">
        <v>43097</v>
      </c>
      <c r="R32" s="7">
        <v>39</v>
      </c>
      <c r="S32" s="14">
        <v>43097</v>
      </c>
      <c r="T32" s="26">
        <v>43462</v>
      </c>
      <c r="U32" s="27">
        <v>81</v>
      </c>
      <c r="V32" s="26">
        <v>43827</v>
      </c>
      <c r="W32" s="27">
        <v>37</v>
      </c>
    </row>
    <row r="33" spans="17:23">
      <c r="Q33" s="14">
        <v>43098</v>
      </c>
      <c r="R33" s="7">
        <v>55</v>
      </c>
      <c r="S33" s="14">
        <v>43098</v>
      </c>
      <c r="T33" s="26">
        <v>43463</v>
      </c>
      <c r="U33" s="27">
        <v>67</v>
      </c>
      <c r="V33" s="26">
        <v>43828</v>
      </c>
      <c r="W33" s="11">
        <v>30</v>
      </c>
    </row>
    <row r="34" spans="17:23">
      <c r="Q34" s="14">
        <v>43099</v>
      </c>
      <c r="R34" s="7">
        <v>59</v>
      </c>
      <c r="S34" s="14">
        <v>43099</v>
      </c>
      <c r="T34" s="26">
        <v>43464</v>
      </c>
      <c r="U34" s="11">
        <v>18</v>
      </c>
      <c r="V34" s="26">
        <v>43829</v>
      </c>
      <c r="W34" s="27">
        <v>56</v>
      </c>
    </row>
    <row r="35" spans="17:23">
      <c r="Q35" s="14">
        <v>43100</v>
      </c>
      <c r="R35" s="11">
        <v>22</v>
      </c>
      <c r="S35" s="14">
        <v>43100</v>
      </c>
      <c r="T35" s="26">
        <v>43465</v>
      </c>
      <c r="U35" s="27">
        <v>66</v>
      </c>
      <c r="V35" s="26">
        <v>43830</v>
      </c>
      <c r="W35" s="27">
        <v>64</v>
      </c>
    </row>
    <row r="36" spans="17:23">
      <c r="Q36" s="8"/>
      <c r="S36" s="8"/>
      <c r="U36" s="30"/>
      <c r="W36" s="30"/>
    </row>
    <row r="37" spans="17:23">
      <c r="Q37" s="3" t="s">
        <v>10</v>
      </c>
      <c r="R37" s="6">
        <f>SUM(R5:R35)</f>
        <v>1670</v>
      </c>
      <c r="S37" s="3" t="s">
        <v>10</v>
      </c>
      <c r="T37" s="6"/>
      <c r="U37" s="6">
        <f>SUM(U5:U35)</f>
        <v>1616</v>
      </c>
      <c r="V37" s="6"/>
      <c r="W37" s="6">
        <f>SUM(W5:W35)</f>
        <v>2231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DA3F12C69D35947A9F2DF403A95B050" ma:contentTypeVersion="12" ma:contentTypeDescription="Utwórz nowy dokument." ma:contentTypeScope="" ma:versionID="4ba3c8cf87b725d35ceb0a852bb0a7e8">
  <xsd:schema xmlns:xsd="http://www.w3.org/2001/XMLSchema" xmlns:xs="http://www.w3.org/2001/XMLSchema" xmlns:p="http://schemas.microsoft.com/office/2006/metadata/properties" xmlns:ns3="fe9f71d0-5667-4fd2-89f3-d90439e983f1" targetNamespace="http://schemas.microsoft.com/office/2006/metadata/properties" ma:root="true" ma:fieldsID="0f04e8ff7427fe6291bb53c43b02aeca" ns3:_="">
    <xsd:import namespace="fe9f71d0-5667-4fd2-89f3-d90439e983f1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9f71d0-5667-4fd2-89f3-d90439e983f1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e9f71d0-5667-4fd2-89f3-d90439e983f1" xsi:nil="true"/>
  </documentManagement>
</p:properties>
</file>

<file path=customXml/itemProps1.xml><?xml version="1.0" encoding="utf-8"?>
<ds:datastoreItem xmlns:ds="http://schemas.openxmlformats.org/officeDocument/2006/customXml" ds:itemID="{B9108F56-08CA-40F6-89F0-7147C83E932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403970E-D37D-4851-AAFD-1FD5E8CEF1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9f71d0-5667-4fd2-89f3-d90439e983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7CA9A3-DCFE-4C5C-A91A-F6B9D379EE78}">
  <ds:schemaRefs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fe9f71d0-5667-4fd2-89f3-d90439e983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 </vt:lpstr>
      <vt:lpstr>sierpień</vt:lpstr>
      <vt:lpstr>wrzesień</vt:lpstr>
      <vt:lpstr>październik</vt:lpstr>
      <vt:lpstr>listopad</vt:lpstr>
      <vt:lpstr> 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2026-03-09T10:50:35Z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0x010100DDA3F12C69D35947A9F2DF403A95B050</vt:lpwstr>
  </property>
</Properties>
</file>