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charts/chart13.xml" ContentType="application/vnd.openxmlformats-officedocument.drawingml.chart+xml"/>
  <Override PartName="/xl/theme/themeOverride11.xml" ContentType="application/vnd.openxmlformats-officedocument.themeOverrid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theme/themeOverride12.xml" ContentType="application/vnd.openxmlformats-officedocument.themeOverride+xml"/>
  <Override PartName="/xl/charts/chart15.xml" ContentType="application/vnd.openxmlformats-officedocument.drawingml.chart+xml"/>
  <Override PartName="/xl/theme/themeOverride13.xml" ContentType="application/vnd.openxmlformats-officedocument.themeOverride+xml"/>
  <Override PartName="/xl/charts/chart16.xml" ContentType="application/vnd.openxmlformats-officedocument.drawingml.chart+xml"/>
  <Override PartName="/xl/theme/themeOverride14.xml" ContentType="application/vnd.openxmlformats-officedocument.themeOverride+xml"/>
  <Override PartName="/xl/charts/chart17.xml" ContentType="application/vnd.openxmlformats-officedocument.drawingml.chart+xml"/>
  <Override PartName="/xl/theme/themeOverride15.xml" ContentType="application/vnd.openxmlformats-officedocument.themeOverride+xml"/>
  <Override PartName="/xl/charts/chart18.xml" ContentType="application/vnd.openxmlformats-officedocument.drawingml.chart+xml"/>
  <Override PartName="/xl/theme/themeOverride16.xml" ContentType="application/vnd.openxmlformats-officedocument.themeOverride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theme/themeOverride17.xml" ContentType="application/vnd.openxmlformats-officedocument.themeOverride+xml"/>
  <Override PartName="/xl/charts/chart20.xml" ContentType="application/vnd.openxmlformats-officedocument.drawingml.chart+xml"/>
  <Override PartName="/xl/theme/themeOverride18.xml" ContentType="application/vnd.openxmlformats-officedocument.themeOverride+xml"/>
  <Override PartName="/xl/charts/chart21.xml" ContentType="application/vnd.openxmlformats-officedocument.drawingml.chart+xml"/>
  <Override PartName="/xl/theme/themeOverride19.xml" ContentType="application/vnd.openxmlformats-officedocument.themeOverride+xml"/>
  <Override PartName="/xl/charts/chart22.xml" ContentType="application/vnd.openxmlformats-officedocument.drawingml.chart+xml"/>
  <Override PartName="/xl/theme/themeOverride20.xml" ContentType="application/vnd.openxmlformats-officedocument.themeOverride+xml"/>
  <Override PartName="/xl/charts/chart23.xml" ContentType="application/vnd.openxmlformats-officedocument.drawingml.chart+xml"/>
  <Override PartName="/xl/theme/themeOverride21.xml" ContentType="application/vnd.openxmlformats-officedocument.themeOverride+xml"/>
  <Override PartName="/xl/drawings/drawing6.xml" ContentType="application/vnd.openxmlformats-officedocument.drawing+xml"/>
  <Override PartName="/xl/charts/chart24.xml" ContentType="application/vnd.openxmlformats-officedocument.drawingml.chart+xml"/>
  <Override PartName="/xl/theme/themeOverride22.xml" ContentType="application/vnd.openxmlformats-officedocument.themeOverride+xml"/>
  <Override PartName="/xl/charts/chart25.xml" ContentType="application/vnd.openxmlformats-officedocument.drawingml.chart+xml"/>
  <Override PartName="/xl/theme/themeOverride23.xml" ContentType="application/vnd.openxmlformats-officedocument.themeOverride+xml"/>
  <Override PartName="/xl/charts/chart26.xml" ContentType="application/vnd.openxmlformats-officedocument.drawingml.chart+xml"/>
  <Override PartName="/xl/theme/themeOverride24.xml" ContentType="application/vnd.openxmlformats-officedocument.themeOverride+xml"/>
  <Override PartName="/xl/charts/chart27.xml" ContentType="application/vnd.openxmlformats-officedocument.drawingml.chart+xml"/>
  <Override PartName="/xl/theme/themeOverride25.xml" ContentType="application/vnd.openxmlformats-officedocument.themeOverride+xml"/>
  <Override PartName="/xl/drawings/drawing7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theme/themeOverride26.xml" ContentType="application/vnd.openxmlformats-officedocument.themeOverride+xml"/>
  <Override PartName="/xl/charts/chart30.xml" ContentType="application/vnd.openxmlformats-officedocument.drawingml.chart+xml"/>
  <Override PartName="/xl/theme/themeOverride27.xml" ContentType="application/vnd.openxmlformats-officedocument.themeOverride+xml"/>
  <Override PartName="/xl/charts/chart31.xml" ContentType="application/vnd.openxmlformats-officedocument.drawingml.chart+xml"/>
  <Override PartName="/xl/theme/themeOverride28.xml" ContentType="application/vnd.openxmlformats-officedocument.themeOverride+xml"/>
  <Override PartName="/xl/drawings/drawing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9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10.xml" ContentType="application/vnd.openxmlformats-officedocument.drawing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11.xml" ContentType="application/vnd.openxmlformats-officedocument.drawing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12.xml" ContentType="application/vnd.openxmlformats-officedocument.drawing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13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theme/themeOverride47.xml" ContentType="application/vnd.openxmlformats-officedocument.themeOverride+xml"/>
  <Override PartName="/xl/charts/chart54.xml" ContentType="application/vnd.openxmlformats-officedocument.drawingml.chart+xml"/>
  <Override PartName="/xl/theme/themeOverride48.xml" ContentType="application/vnd.openxmlformats-officedocument.themeOverride+xml"/>
  <Override PartName="/xl/drawings/drawing14.xml" ContentType="application/vnd.openxmlformats-officedocument.drawingml.chartshapes+xml"/>
  <Override PartName="/xl/charts/chart55.xml" ContentType="application/vnd.openxmlformats-officedocument.drawingml.chart+xml"/>
  <Override PartName="/xl/theme/themeOverride49.xml" ContentType="application/vnd.openxmlformats-officedocument.themeOverride+xml"/>
  <Override PartName="/xl/charts/chart56.xml" ContentType="application/vnd.openxmlformats-officedocument.drawingml.chart+xml"/>
  <Override PartName="/xl/theme/themeOverride50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47" documentId="8_{F3D8DE1F-AB16-4378-8FE6-F7ADDDAEC573}" xr6:coauthVersionLast="47" xr6:coauthVersionMax="47" xr10:uidLastSave="{EE5DA60E-1A39-446E-9841-3B9D41AEBB03}"/>
  <bookViews>
    <workbookView xWindow="-120" yWindow="-120" windowWidth="29040" windowHeight="17520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0" r:id="rId5"/>
    <sheet name="maj" sheetId="51" r:id="rId6"/>
    <sheet name="czerwiec" sheetId="52" r:id="rId7"/>
    <sheet name="lipiec" sheetId="53" r:id="rId8"/>
    <sheet name="sierpień" sheetId="54" r:id="rId9"/>
    <sheet name="wrzesień" sheetId="55" r:id="rId10"/>
    <sheet name="październik" sheetId="56" r:id="rId11"/>
    <sheet name="listopad" sheetId="57" r:id="rId12"/>
    <sheet name="grudzień" sheetId="4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8" i="13" l="1"/>
  <c r="V147" i="13"/>
  <c r="V146" i="13"/>
  <c r="V145" i="13"/>
  <c r="V144" i="13"/>
  <c r="V143" i="13"/>
  <c r="V142" i="13"/>
  <c r="V141" i="13"/>
  <c r="V140" i="13"/>
  <c r="V139" i="13"/>
  <c r="V138" i="13"/>
  <c r="V137" i="13"/>
  <c r="O39" i="13"/>
  <c r="J38" i="13"/>
  <c r="I38" i="13"/>
  <c r="H38" i="13"/>
  <c r="G38" i="13"/>
  <c r="F38" i="13" l="1"/>
  <c r="E38" i="13" l="1"/>
  <c r="V135" i="13" l="1"/>
  <c r="V134" i="13"/>
  <c r="V133" i="13"/>
  <c r="V132" i="13"/>
  <c r="V131" i="13"/>
  <c r="V130" i="13"/>
  <c r="V129" i="13"/>
  <c r="V128" i="13"/>
  <c r="V127" i="13"/>
  <c r="V126" i="13"/>
  <c r="D38" i="13" l="1"/>
  <c r="C38" i="13"/>
  <c r="V124" i="13" s="1"/>
  <c r="O38" i="13" l="1"/>
  <c r="P39" i="13" s="1"/>
  <c r="V125" i="13"/>
  <c r="V122" i="13"/>
  <c r="V121" i="13"/>
  <c r="V120" i="13"/>
  <c r="V119" i="13"/>
  <c r="V118" i="13"/>
  <c r="V117" i="13"/>
  <c r="V116" i="13"/>
  <c r="V115" i="13"/>
  <c r="V114" i="13"/>
  <c r="V113" i="13"/>
  <c r="V112" i="13"/>
  <c r="V111" i="13"/>
  <c r="O37" i="13"/>
  <c r="P38" i="13" s="1"/>
  <c r="F36" i="13"/>
  <c r="C36" i="13"/>
  <c r="O36" i="13" s="1"/>
  <c r="P37" i="13" s="1"/>
  <c r="V109" i="13"/>
  <c r="V108" i="13"/>
  <c r="V107" i="13"/>
  <c r="V106" i="13"/>
  <c r="V105" i="13"/>
  <c r="V104" i="13"/>
  <c r="V103" i="13"/>
  <c r="V102" i="13"/>
  <c r="V100" i="13"/>
  <c r="V99" i="13"/>
  <c r="V96" i="13"/>
  <c r="H35" i="13"/>
  <c r="V90" i="13" s="1"/>
  <c r="G35" i="13"/>
  <c r="V89" i="13" s="1"/>
  <c r="F35" i="13"/>
  <c r="V88" i="13" s="1"/>
  <c r="V87" i="13"/>
  <c r="E35" i="13" s="1"/>
  <c r="D35" i="13"/>
  <c r="C35" i="13"/>
  <c r="V85" i="13" s="1"/>
  <c r="N34" i="13"/>
  <c r="M34" i="13"/>
  <c r="V81" i="13"/>
  <c r="L34" i="13" s="1"/>
  <c r="V80" i="13"/>
  <c r="V79" i="13"/>
  <c r="I34" i="13"/>
  <c r="V77" i="13"/>
  <c r="G34" i="13"/>
  <c r="F34" i="13"/>
  <c r="E34" i="13"/>
  <c r="D34" i="13"/>
  <c r="C34" i="13"/>
  <c r="M33" i="13"/>
  <c r="L33" i="13"/>
  <c r="K33" i="13"/>
  <c r="J33" i="13"/>
  <c r="I33" i="13"/>
  <c r="H33" i="13"/>
  <c r="G33" i="13"/>
  <c r="AA36" i="50"/>
  <c r="V62" i="13"/>
  <c r="F33" i="13"/>
  <c r="AA37" i="49"/>
  <c r="V61" i="13"/>
  <c r="E33" i="13" s="1"/>
  <c r="AA35" i="48"/>
  <c r="D33" i="13"/>
  <c r="V60" i="13" s="1"/>
  <c r="AA37" i="47"/>
  <c r="C33" i="13"/>
  <c r="O33" i="13" s="1"/>
  <c r="AA37" i="46"/>
  <c r="N32" i="13"/>
  <c r="V57" i="13" s="1"/>
  <c r="Y36" i="57"/>
  <c r="V56" i="13"/>
  <c r="M32" i="13" s="1"/>
  <c r="Y37" i="56"/>
  <c r="V55" i="13"/>
  <c r="L32" i="13" s="1"/>
  <c r="Y36" i="55"/>
  <c r="V54" i="13" s="1"/>
  <c r="K32" i="13" s="1"/>
  <c r="Y37" i="54"/>
  <c r="V53" i="13" s="1"/>
  <c r="J32" i="13" s="1"/>
  <c r="Y37" i="53"/>
  <c r="V52" i="13" s="1"/>
  <c r="I32" i="13" s="1"/>
  <c r="Y36" i="52"/>
  <c r="V51" i="13"/>
  <c r="H32" i="13"/>
  <c r="Y37" i="51"/>
  <c r="V50" i="13"/>
  <c r="G32" i="13"/>
  <c r="Y36" i="50"/>
  <c r="V49" i="13"/>
  <c r="F32" i="13" s="1"/>
  <c r="Y37" i="49"/>
  <c r="V48" i="13"/>
  <c r="E32" i="13" s="1"/>
  <c r="Y35" i="48"/>
  <c r="V47" i="13"/>
  <c r="D32" i="13" s="1"/>
  <c r="Y37" i="47"/>
  <c r="V46" i="13" s="1"/>
  <c r="C32" i="13" s="1"/>
  <c r="Y37" i="46"/>
  <c r="V44" i="13"/>
  <c r="N31" i="13" s="1"/>
  <c r="W36" i="57"/>
  <c r="V43" i="13" s="1"/>
  <c r="M31" i="13" s="1"/>
  <c r="W37" i="56"/>
  <c r="L31" i="13"/>
  <c r="V42" i="13" s="1"/>
  <c r="W36" i="55"/>
  <c r="K31" i="13"/>
  <c r="V41" i="13" s="1"/>
  <c r="W37" i="54"/>
  <c r="J31" i="13" s="1"/>
  <c r="V40" i="13" s="1"/>
  <c r="W37" i="53"/>
  <c r="I31" i="13" s="1"/>
  <c r="V39" i="13" s="1"/>
  <c r="W36" i="52"/>
  <c r="H31" i="13" s="1"/>
  <c r="V38" i="13" s="1"/>
  <c r="W37" i="51"/>
  <c r="G31" i="13"/>
  <c r="V37" i="13"/>
  <c r="W36" i="50"/>
  <c r="F31" i="13"/>
  <c r="V36" i="13"/>
  <c r="W37" i="49"/>
  <c r="E31" i="13" s="1"/>
  <c r="V35" i="13" s="1"/>
  <c r="W35" i="48"/>
  <c r="D31" i="13"/>
  <c r="W37" i="47"/>
  <c r="V33" i="13"/>
  <c r="C31" i="13"/>
  <c r="N30" i="13"/>
  <c r="W37" i="46"/>
  <c r="U36" i="57"/>
  <c r="V30" i="13"/>
  <c r="M30" i="13"/>
  <c r="U37" i="56"/>
  <c r="L30" i="13"/>
  <c r="V29" i="13"/>
  <c r="U36" i="55"/>
  <c r="K30" i="13" s="1"/>
  <c r="V28" i="13" s="1"/>
  <c r="U37" i="54"/>
  <c r="J30" i="13"/>
  <c r="V27" i="13" s="1"/>
  <c r="U37" i="53"/>
  <c r="I30" i="13"/>
  <c r="V26" i="13" s="1"/>
  <c r="U36" i="52"/>
  <c r="H30" i="13" s="1"/>
  <c r="V25" i="13" s="1"/>
  <c r="U37" i="51"/>
  <c r="G30" i="13" s="1"/>
  <c r="V24" i="13" s="1"/>
  <c r="U36" i="50"/>
  <c r="F30" i="13" s="1"/>
  <c r="V23" i="13" s="1"/>
  <c r="U37" i="49"/>
  <c r="E30" i="13"/>
  <c r="U35" i="48"/>
  <c r="D30" i="13" s="1"/>
  <c r="V21" i="13" s="1"/>
  <c r="U37" i="47"/>
  <c r="C30" i="13" s="1"/>
  <c r="U37" i="46"/>
  <c r="N29" i="13"/>
  <c r="V18" i="13"/>
  <c r="S36" i="57"/>
  <c r="M29" i="13"/>
  <c r="V17" i="13"/>
  <c r="S37" i="56"/>
  <c r="L29" i="13" s="1"/>
  <c r="V16" i="13" s="1"/>
  <c r="S36" i="55"/>
  <c r="K29" i="13"/>
  <c r="V15" i="13" s="1"/>
  <c r="S37" i="54"/>
  <c r="J29" i="13"/>
  <c r="V14" i="13" s="1"/>
  <c r="S37" i="53"/>
  <c r="I29" i="13" s="1"/>
  <c r="V13" i="13" s="1"/>
  <c r="S36" i="52"/>
  <c r="H29" i="13" s="1"/>
  <c r="V12" i="13" s="1"/>
  <c r="S37" i="51"/>
  <c r="G29" i="13" s="1"/>
  <c r="V11" i="13" s="1"/>
  <c r="S36" i="50"/>
  <c r="F29" i="13"/>
  <c r="V10" i="13"/>
  <c r="S37" i="49"/>
  <c r="E29" i="13"/>
  <c r="V9" i="13"/>
  <c r="S35" i="48"/>
  <c r="D29" i="13" s="1"/>
  <c r="S37" i="47"/>
  <c r="C29" i="13"/>
  <c r="V7" i="13" s="1"/>
  <c r="S37" i="46"/>
  <c r="N28" i="13"/>
  <c r="V5" i="13"/>
  <c r="V22" i="13"/>
  <c r="V34" i="13"/>
  <c r="O34" i="13" l="1"/>
  <c r="P34" i="13" s="1"/>
  <c r="O35" i="13"/>
  <c r="P36" i="13" s="1"/>
  <c r="O31" i="13"/>
  <c r="V20" i="13"/>
  <c r="O30" i="13"/>
  <c r="O32" i="13"/>
  <c r="P32" i="13" s="1"/>
  <c r="V8" i="13"/>
  <c r="O29" i="13"/>
  <c r="V59" i="13"/>
  <c r="V98" i="13"/>
  <c r="P35" i="13" l="1"/>
  <c r="P30" i="13"/>
  <c r="P31" i="13"/>
  <c r="P33" i="13"/>
</calcChain>
</file>

<file path=xl/sharedStrings.xml><?xml version="1.0" encoding="utf-8"?>
<sst xmlns="http://schemas.openxmlformats.org/spreadsheetml/2006/main" count="250" uniqueCount="104">
  <si>
    <t>Data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</si>
  <si>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</si>
  <si>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</si>
  <si>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</si>
  <si>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</si>
  <si>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</si>
  <si>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</si>
  <si>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</si>
  <si>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</si>
  <si>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</si>
  <si>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</si>
  <si>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</si>
  <si>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</si>
  <si>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2015</t>
  </si>
  <si>
    <t>Liczba</t>
  </si>
  <si>
    <t>Miesiąc</t>
  </si>
  <si>
    <t>Razem</t>
  </si>
  <si>
    <t>2016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</si>
  <si>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</si>
  <si>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</si>
  <si>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</si>
  <si>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</si>
  <si>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</si>
  <si>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</si>
  <si>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</si>
  <si>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</si>
  <si>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</si>
  <si>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</si>
  <si>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</si>
  <si>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</si>
  <si>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</si>
  <si>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</si>
  <si>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</si>
  <si>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2020</t>
  </si>
  <si>
    <t xml:space="preserve">niedz. 1 mar </t>
  </si>
  <si>
    <t xml:space="preserve">pon. 2 mar </t>
  </si>
  <si>
    <t xml:space="preserve">wt. 3 mar </t>
  </si>
  <si>
    <t xml:space="preserve">śr. 4 mar </t>
  </si>
  <si>
    <t xml:space="preserve">czw. 5 mar </t>
  </si>
  <si>
    <t xml:space="preserve">pt. 6 mar </t>
  </si>
  <si>
    <t xml:space="preserve">sob. 7 mar </t>
  </si>
  <si>
    <t xml:space="preserve">niedz. 8 mar </t>
  </si>
  <si>
    <t xml:space="preserve">pon. 9 mar </t>
  </si>
  <si>
    <t xml:space="preserve">wt. 10 mar </t>
  </si>
  <si>
    <t xml:space="preserve">śr. 11 mar </t>
  </si>
  <si>
    <t xml:space="preserve">czw. 12 mar </t>
  </si>
  <si>
    <t xml:space="preserve">pt. 13 mar </t>
  </si>
  <si>
    <t xml:space="preserve">sob. 14 mar </t>
  </si>
  <si>
    <t xml:space="preserve">niedz. 15 mar </t>
  </si>
  <si>
    <t xml:space="preserve">pon. 16 mar </t>
  </si>
  <si>
    <t xml:space="preserve">wt. 17 mar </t>
  </si>
  <si>
    <t xml:space="preserve">śr. 18 mar </t>
  </si>
  <si>
    <t xml:space="preserve">czw. 19 mar </t>
  </si>
  <si>
    <t xml:space="preserve">pt. 20 mar </t>
  </si>
  <si>
    <t xml:space="preserve">sob. 21 mar </t>
  </si>
  <si>
    <t xml:space="preserve">niedz. 22 mar </t>
  </si>
  <si>
    <t xml:space="preserve">pon. 23 mar </t>
  </si>
  <si>
    <t xml:space="preserve">wt. 24 mar </t>
  </si>
  <si>
    <t xml:space="preserve">śr. 25 mar </t>
  </si>
  <si>
    <t xml:space="preserve">czw. 26 mar </t>
  </si>
  <si>
    <t xml:space="preserve">pt. 27 mar </t>
  </si>
  <si>
    <t xml:space="preserve">sob. 28 mar </t>
  </si>
  <si>
    <t xml:space="preserve">niedz. 29 mar </t>
  </si>
  <si>
    <t xml:space="preserve">pon. 30 mar </t>
  </si>
  <si>
    <t xml:space="preserve">wt. 31 mar </t>
  </si>
  <si>
    <t xml:space="preserve">śr. 1 kwi </t>
  </si>
  <si>
    <t xml:space="preserve">czw. 2 kwi </t>
  </si>
  <si>
    <t xml:space="preserve">pt. 3 kwi </t>
  </si>
  <si>
    <t xml:space="preserve">sob. 4 kwi </t>
  </si>
  <si>
    <t xml:space="preserve">niedz. 5 kwi </t>
  </si>
  <si>
    <t xml:space="preserve">pon. 6 kwi </t>
  </si>
  <si>
    <t xml:space="preserve">wt. 7 kwi </t>
  </si>
  <si>
    <t xml:space="preserve">śr. 8 kwi </t>
  </si>
  <si>
    <t xml:space="preserve">czw. 9 kwi </t>
  </si>
  <si>
    <t xml:space="preserve">pt. 10 kwi </t>
  </si>
  <si>
    <t xml:space="preserve">sob. 11 kwi </t>
  </si>
  <si>
    <t xml:space="preserve">niedz. 12 kwi </t>
  </si>
  <si>
    <t xml:space="preserve">pon. 13 kwi </t>
  </si>
  <si>
    <t xml:space="preserve">wt. 14 kwi </t>
  </si>
  <si>
    <t xml:space="preserve">śr. 15 kwi </t>
  </si>
  <si>
    <t xml:space="preserve">czw. 16 kwi </t>
  </si>
  <si>
    <t xml:space="preserve">pt. 17 kwi </t>
  </si>
  <si>
    <t xml:space="preserve">sob. 18 kwi </t>
  </si>
  <si>
    <t xml:space="preserve">niedz. 19 kwi </t>
  </si>
  <si>
    <t xml:space="preserve">pon. 20 kwi </t>
  </si>
  <si>
    <t xml:space="preserve">wt. 21 kwi </t>
  </si>
  <si>
    <t xml:space="preserve">śr. 22 kwi </t>
  </si>
  <si>
    <t xml:space="preserve">czw. 23 kwi </t>
  </si>
  <si>
    <t xml:space="preserve">pt. 24 kwi </t>
  </si>
  <si>
    <t xml:space="preserve">sob. 25 kwi </t>
  </si>
  <si>
    <t xml:space="preserve">niedz. 26 kwi </t>
  </si>
  <si>
    <t xml:space="preserve">pon. 27 kwi </t>
  </si>
  <si>
    <t xml:space="preserve">wt. 28 kwi </t>
  </si>
  <si>
    <t xml:space="preserve">śr. 29 kwi </t>
  </si>
  <si>
    <t xml:space="preserve">czw. 30 kwi </t>
  </si>
  <si>
    <t>suma</t>
  </si>
  <si>
    <t>dynamika</t>
  </si>
  <si>
    <t>n/d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</si>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</sst>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[$-415]d\ mmm;@"/>
  </numFmts>
  <fonts count="11"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5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7" fillId="2" borderId="1" xfId="0" applyNumberFormat="1" applyFont="1" applyFill="1" applyBorder="1"/>
    <xf numFmtId="3" fontId="8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0" borderId="1" xfId="0" applyBorder="1"/>
    <xf numFmtId="3" fontId="8" fillId="3" borderId="1" xfId="1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0" borderId="0" xfId="0" applyNumberFormat="1"/>
    <xf numFmtId="3" fontId="0" fillId="2" borderId="1" xfId="0" applyNumberFormat="1" applyFill="1" applyBorder="1"/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8" fillId="4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2" borderId="1" xfId="0" applyFill="1" applyBorder="1"/>
    <xf numFmtId="3" fontId="0" fillId="3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4" borderId="0" xfId="0" applyFill="1"/>
    <xf numFmtId="3" fontId="0" fillId="0" borderId="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3" xfId="0" applyBorder="1"/>
    <xf numFmtId="164" fontId="9" fillId="0" borderId="1" xfId="0" applyNumberFormat="1" applyFont="1" applyBorder="1" applyAlignment="1">
      <alignment horizontal="center" vertical="center"/>
    </xf>
    <xf numFmtId="3" fontId="9" fillId="3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3" fontId="9" fillId="4" borderId="1" xfId="1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/>
    </xf>
    <xf numFmtId="165" fontId="0" fillId="0" borderId="1" xfId="0" applyNumberFormat="1" applyBorder="1"/>
    <xf numFmtId="165" fontId="9" fillId="5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5" fontId="0" fillId="0" borderId="0" xfId="0" applyNumberFormat="1"/>
    <xf numFmtId="165" fontId="7" fillId="2" borderId="1" xfId="0" applyNumberFormat="1" applyFont="1" applyFill="1" applyBorder="1"/>
    <xf numFmtId="165" fontId="0" fillId="2" borderId="1" xfId="0" applyNumberFormat="1" applyFill="1" applyBorder="1"/>
    <xf numFmtId="3" fontId="0" fillId="2" borderId="1" xfId="0" applyNumberForma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9" fontId="10" fillId="0" borderId="1" xfId="2" applyFont="1" applyBorder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8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</a:t>
            </a:r>
          </a:p>
        </c:rich>
      </c:tx>
      <c:layout>
        <c:manualLayout>
          <c:xMode val="edge"/>
          <c:yMode val="edge"/>
          <c:x val="0.31084419233490024"/>
          <c:y val="6.4085264829965675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1795535608300219E-2"/>
          <c:y val="9.187695355867935E-2"/>
          <c:w val="0.92776021087816285"/>
          <c:h val="0.734251797700992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0"/>
              <c:layout>
                <c:manualLayout>
                  <c:x val="-5.2937953462887846E-3"/>
                  <c:y val="8.445408532176321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DE-4E66-B9F9-F3B4119E2C0A}"/>
                </c:ext>
              </c:extLst>
            </c:dLbl>
            <c:dLbl>
              <c:idx val="1"/>
              <c:layout>
                <c:manualLayout>
                  <c:x val="1.4402113877179494E-3"/>
                  <c:y val="-5.45202999299707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DE-4E66-B9F9-F3B4119E2C0A}"/>
                </c:ext>
              </c:extLst>
            </c:dLbl>
            <c:dLbl>
              <c:idx val="2"/>
              <c:layout>
                <c:manualLayout>
                  <c:x val="-4.2703500446282594E-3"/>
                  <c:y val="8.16324206762647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DE-4E66-B9F9-F3B4119E2C0A}"/>
                </c:ext>
              </c:extLst>
            </c:dLbl>
            <c:dLbl>
              <c:idx val="3"/>
              <c:layout>
                <c:manualLayout>
                  <c:x val="-6.2615152219303643E-3"/>
                  <c:y val="-3.323149082968593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E-4E66-B9F9-F3B4119E2C0A}"/>
                </c:ext>
              </c:extLst>
            </c:dLbl>
            <c:dLbl>
              <c:idx val="4"/>
              <c:layout>
                <c:manualLayout>
                  <c:x val="-7.6356743285877346E-3"/>
                  <c:y val="9.01110788483326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E-4E66-B9F9-F3B4119E2C0A}"/>
                </c:ext>
              </c:extLst>
            </c:dLbl>
            <c:dLbl>
              <c:idx val="5"/>
              <c:layout>
                <c:manualLayout>
                  <c:x val="-9.1848493685764438E-3"/>
                  <c:y val="1.11245096532130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E-4E66-B9F9-F3B4119E2C0A}"/>
                </c:ext>
              </c:extLst>
            </c:dLbl>
            <c:dLbl>
              <c:idx val="6"/>
              <c:layout>
                <c:manualLayout>
                  <c:x val="2.4586885353160455E-3"/>
                  <c:y val="9.51826621759584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DE-4E66-B9F9-F3B4119E2C0A}"/>
                </c:ext>
              </c:extLst>
            </c:dLbl>
            <c:dLbl>
              <c:idx val="7"/>
              <c:layout>
                <c:manualLayout>
                  <c:x val="1.1316408872964359E-2"/>
                  <c:y val="-9.09826628373760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DE-4E66-B9F9-F3B4119E2C0A}"/>
                </c:ext>
              </c:extLst>
            </c:dLbl>
            <c:dLbl>
              <c:idx val="8"/>
              <c:layout>
                <c:manualLayout>
                  <c:x val="8.8281767809326867E-3"/>
                  <c:y val="1.24822791944932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DE-4E66-B9F9-F3B4119E2C0A}"/>
                </c:ext>
              </c:extLst>
            </c:dLbl>
            <c:dLbl>
              <c:idx val="9"/>
              <c:layout>
                <c:manualLayout>
                  <c:x val="7.0272276571489174E-3"/>
                  <c:y val="8.551761832373936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DE-4E66-B9F9-F3B4119E2C0A}"/>
                </c:ext>
              </c:extLst>
            </c:dLbl>
            <c:dLbl>
              <c:idx val="10"/>
              <c:layout>
                <c:manualLayout>
                  <c:x val="6.8512774287052087E-3"/>
                  <c:y val="7.278027339858005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DE-4E66-B9F9-F3B4119E2C0A}"/>
                </c:ext>
              </c:extLst>
            </c:dLbl>
            <c:dLbl>
              <c:idx val="11"/>
              <c:layout>
                <c:manualLayout>
                  <c:x val="4.9566531456295649E-3"/>
                  <c:y val="5.935743932225391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DE-4E66-B9F9-F3B4119E2C0A}"/>
                </c:ext>
              </c:extLst>
            </c:dLbl>
            <c:dLbl>
              <c:idx val="14"/>
              <c:layout>
                <c:manualLayout>
                  <c:x val="-5.541327536078151E-3"/>
                  <c:y val="1.07111665271775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0B-4F3A-99DE-F404EC08BB8A}"/>
                </c:ext>
              </c:extLst>
            </c:dLbl>
            <c:dLbl>
              <c:idx val="15"/>
              <c:layout>
                <c:manualLayout>
                  <c:x val="-3.3670033670033669E-3"/>
                  <c:y val="-2.89226319595083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0B-4F3A-99DE-F404EC08BB8A}"/>
                </c:ext>
              </c:extLst>
            </c:dLbl>
            <c:dLbl>
              <c:idx val="16"/>
              <c:layout>
                <c:manualLayout>
                  <c:x val="-8.92194031301651E-3"/>
                  <c:y val="1.06995519269417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0B-4F3A-99DE-F404EC08BB8A}"/>
                </c:ext>
              </c:extLst>
            </c:dLbl>
            <c:dLbl>
              <c:idx val="17"/>
              <c:layout>
                <c:manualLayout>
                  <c:x val="-7.7630184702749318E-3"/>
                  <c:y val="-6.56595378604824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0B-4F3A-99DE-F404EC08BB8A}"/>
                </c:ext>
              </c:extLst>
            </c:dLbl>
            <c:dLbl>
              <c:idx val="18"/>
              <c:layout>
                <c:manualLayout>
                  <c:x val="-6.9392967293229763E-3"/>
                  <c:y val="5.78452639190166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0B-4F3A-99DE-F404EC08BB8A}"/>
                </c:ext>
              </c:extLst>
            </c:dLbl>
            <c:dLbl>
              <c:idx val="19"/>
              <c:layout>
                <c:manualLayout>
                  <c:x val="4.1789526615824031E-3"/>
                  <c:y val="1.23666122257303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0B-4F3A-99DE-F404EC08BB8A}"/>
                </c:ext>
              </c:extLst>
            </c:dLbl>
            <c:dLbl>
              <c:idx val="20"/>
              <c:layout>
                <c:manualLayout>
                  <c:x val="6.0046660834061584E-3"/>
                  <c:y val="1.1594103882350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0B-4F3A-99DE-F404EC08BB8A}"/>
                </c:ext>
              </c:extLst>
            </c:dLbl>
            <c:dLbl>
              <c:idx val="21"/>
              <c:layout>
                <c:manualLayout>
                  <c:x val="2.3304465250209351E-3"/>
                  <c:y val="4.5564559753612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0B-4F3A-99DE-F404EC08BB8A}"/>
                </c:ext>
              </c:extLst>
            </c:dLbl>
            <c:dLbl>
              <c:idx val="22"/>
              <c:layout>
                <c:manualLayout>
                  <c:x val="8.921933085501859E-3"/>
                  <c:y val="1.07592918317360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0B-4F3A-99DE-F404EC08BB8A}"/>
                </c:ext>
              </c:extLst>
            </c:dLbl>
            <c:dLbl>
              <c:idx val="23"/>
              <c:layout>
                <c:manualLayout>
                  <c:x val="7.9306071871126909E-3"/>
                  <c:y val="5.567153792623470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0B-4F3A-99DE-F404EC08BB8A}"/>
                </c:ext>
              </c:extLst>
            </c:dLbl>
            <c:dLbl>
              <c:idx val="24"/>
              <c:layout>
                <c:manualLayout>
                  <c:x val="7.9305743347737271E-3"/>
                  <c:y val="8.293963254593176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0B-4F3A-99DE-F404EC08BB8A}"/>
                </c:ext>
              </c:extLst>
            </c:dLbl>
            <c:dLbl>
              <c:idx val="25"/>
              <c:layout>
                <c:manualLayout>
                  <c:x val="3.9652871673868228E-3"/>
                  <c:y val="5.45840663626374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0B-4F3A-99DE-F404EC08BB8A}"/>
                </c:ext>
              </c:extLst>
            </c:dLbl>
            <c:dLbl>
              <c:idx val="27"/>
              <c:layout>
                <c:manualLayout>
                  <c:x val="-4.2956436163809255E-3"/>
                  <c:y val="5.79495971732917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0B-4F3A-99DE-F404EC08BB8A}"/>
                </c:ext>
              </c:extLst>
            </c:dLbl>
            <c:dLbl>
              <c:idx val="28"/>
              <c:layout>
                <c:manualLayout>
                  <c:x val="-4.2831651038734986E-3"/>
                  <c:y val="1.06259038384402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0B-4F3A-99DE-F404EC08BB8A}"/>
                </c:ext>
              </c:extLst>
            </c:dLbl>
            <c:dLbl>
              <c:idx val="29"/>
              <c:layout>
                <c:manualLayout>
                  <c:x val="-6.7340067340067337E-3"/>
                  <c:y val="7.62600987241020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0B-4F3A-99DE-F404EC08BB8A}"/>
                </c:ext>
              </c:extLst>
            </c:dLbl>
            <c:dLbl>
              <c:idx val="30"/>
              <c:layout>
                <c:manualLayout>
                  <c:x val="-7.9873096670996929E-3"/>
                  <c:y val="7.37640983597223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0B-4F3A-99DE-F404EC08BB8A}"/>
                </c:ext>
              </c:extLst>
            </c:dLbl>
            <c:dLbl>
              <c:idx val="31"/>
              <c:layout>
                <c:manualLayout>
                  <c:x val="-5.6116722783389446E-3"/>
                  <c:y val="4.74809412380936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0B-4F3A-99DE-F404EC08BB8A}"/>
                </c:ext>
              </c:extLst>
            </c:dLbl>
            <c:dLbl>
              <c:idx val="32"/>
              <c:layout>
                <c:manualLayout>
                  <c:x val="7.9562024443914203E-3"/>
                  <c:y val="1.0503697883751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0B-4F3A-99DE-F404EC08BB8A}"/>
                </c:ext>
              </c:extLst>
            </c:dLbl>
            <c:dLbl>
              <c:idx val="33"/>
              <c:layout>
                <c:manualLayout>
                  <c:x val="-5.660922119432487E-3"/>
                  <c:y val="1.84284595439097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0B-4F3A-99DE-F404EC08BB8A}"/>
                </c:ext>
              </c:extLst>
            </c:dLbl>
            <c:dLbl>
              <c:idx val="34"/>
              <c:layout>
                <c:manualLayout>
                  <c:x val="2.259381407015319E-3"/>
                  <c:y val="1.43998392156898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0B-4F3A-99DE-F404EC08BB8A}"/>
                </c:ext>
              </c:extLst>
            </c:dLbl>
            <c:dLbl>
              <c:idx val="35"/>
              <c:layout>
                <c:manualLayout>
                  <c:x val="3.36917540537326E-3"/>
                  <c:y val="1.28397627530167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0B-4F3A-99DE-F404EC08BB8A}"/>
                </c:ext>
              </c:extLst>
            </c:dLbl>
            <c:dLbl>
              <c:idx val="36"/>
              <c:layout>
                <c:manualLayout>
                  <c:x val="5.5970150898171081E-3"/>
                  <c:y val="9.91807304188007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0B-4F3A-99DE-F404EC08BB8A}"/>
                </c:ext>
              </c:extLst>
            </c:dLbl>
            <c:dLbl>
              <c:idx val="37"/>
              <c:layout>
                <c:manualLayout>
                  <c:x val="5.5970150898171081E-3"/>
                  <c:y val="9.9180730418801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0B-4F3A-99DE-F404EC08BB8A}"/>
                </c:ext>
              </c:extLst>
            </c:dLbl>
            <c:dLbl>
              <c:idx val="38"/>
              <c:layout>
                <c:manualLayout>
                  <c:x val="4.477612071853522E-3"/>
                  <c:y val="1.2809639526393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30B-4F3A-99DE-F404EC08BB8A}"/>
                </c:ext>
              </c:extLst>
            </c:dLbl>
            <c:dLbl>
              <c:idx val="40"/>
              <c:layout>
                <c:manualLayout>
                  <c:x val="-2.2388060359270073E-3"/>
                  <c:y val="2.519988807133198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30B-4F3A-99DE-F404EC08BB8A}"/>
                </c:ext>
              </c:extLst>
            </c:dLbl>
            <c:dLbl>
              <c:idx val="41"/>
              <c:layout>
                <c:manualLayout>
                  <c:x val="3.3582090538901007E-3"/>
                  <c:y val="8.6746994535394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0-4875-B2FD-54DB92938D38}"/>
                </c:ext>
              </c:extLst>
            </c:dLbl>
            <c:dLbl>
              <c:idx val="4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30B-4F3A-99DE-F404EC08BB8A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30B-4F3A-99DE-F404EC08BB8A}"/>
                </c:ext>
              </c:extLst>
            </c:dLbl>
            <c:dLbl>
              <c:idx val="4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30B-4F3A-99DE-F404EC08BB8A}"/>
                </c:ext>
              </c:extLst>
            </c:dLbl>
            <c:dLbl>
              <c:idx val="4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30B-4F3A-99DE-F404EC08BB8A}"/>
                </c:ext>
              </c:extLst>
            </c:dLbl>
            <c:dLbl>
              <c:idx val="53"/>
              <c:layout>
                <c:manualLayout>
                  <c:x val="-1.7674089784376105E-3"/>
                  <c:y val="3.1126202603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30B-4F3A-99DE-F404EC08BB8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ZBIORCZO!$U$110:$U$148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ZBIORCZO!$V$110:$V$148</c:f>
              <c:numCache>
                <c:formatCode>#,##0</c:formatCode>
                <c:ptCount val="39"/>
                <c:pt idx="1">
                  <c:v>5329</c:v>
                </c:pt>
                <c:pt idx="2">
                  <c:v>7994</c:v>
                </c:pt>
                <c:pt idx="3">
                  <c:v>14637</c:v>
                </c:pt>
                <c:pt idx="4">
                  <c:v>22173</c:v>
                </c:pt>
                <c:pt idx="5">
                  <c:v>36674</c:v>
                </c:pt>
                <c:pt idx="6">
                  <c:v>36203</c:v>
                </c:pt>
                <c:pt idx="7">
                  <c:v>38911</c:v>
                </c:pt>
                <c:pt idx="8">
                  <c:v>38527</c:v>
                </c:pt>
                <c:pt idx="9">
                  <c:v>34758</c:v>
                </c:pt>
                <c:pt idx="10">
                  <c:v>26018</c:v>
                </c:pt>
                <c:pt idx="11">
                  <c:v>15195</c:v>
                </c:pt>
                <c:pt idx="12">
                  <c:v>10416</c:v>
                </c:pt>
                <c:pt idx="14">
                  <c:v>7402</c:v>
                </c:pt>
                <c:pt idx="15">
                  <c:v>7829</c:v>
                </c:pt>
                <c:pt idx="16">
                  <c:v>19630</c:v>
                </c:pt>
                <c:pt idx="17">
                  <c:v>25527</c:v>
                </c:pt>
                <c:pt idx="18">
                  <c:v>30605</c:v>
                </c:pt>
                <c:pt idx="19">
                  <c:v>34179</c:v>
                </c:pt>
                <c:pt idx="20">
                  <c:v>37211</c:v>
                </c:pt>
                <c:pt idx="21">
                  <c:v>36471</c:v>
                </c:pt>
                <c:pt idx="22">
                  <c:v>38733</c:v>
                </c:pt>
                <c:pt idx="23">
                  <c:v>27511</c:v>
                </c:pt>
                <c:pt idx="24">
                  <c:v>19113</c:v>
                </c:pt>
                <c:pt idx="25">
                  <c:v>14422</c:v>
                </c:pt>
                <c:pt idx="27">
                  <c:v>4633</c:v>
                </c:pt>
                <c:pt idx="28">
                  <c:v>3896</c:v>
                </c:pt>
                <c:pt idx="29">
                  <c:v>24324</c:v>
                </c:pt>
                <c:pt idx="30">
                  <c:v>27032</c:v>
                </c:pt>
                <c:pt idx="31">
                  <c:v>40574</c:v>
                </c:pt>
                <c:pt idx="32">
                  <c:v>43069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30B-4F3A-99DE-F404EC08B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5760"/>
        <c:axId val="1"/>
      </c:barChart>
      <c:catAx>
        <c:axId val="21384457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57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luty 2019</a:t>
            </a:r>
          </a:p>
        </c:rich>
      </c:tx>
      <c:layout>
        <c:manualLayout>
          <c:xMode val="edge"/>
          <c:yMode val="edge"/>
          <c:x val="0.27284505695358108"/>
          <c:y val="3.739105901664572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B79-4D07-9FB9-19BC052CE11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B79-4D07-9FB9-19BC052CE1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B79-4D07-9FB9-19BC052CE11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4B79-4D07-9FB9-19BC052CE1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79-4D07-9FB9-19BC052CE1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79-4D07-9FB9-19BC052CE1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79-4D07-9FB9-19BC052CE11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B79-4D07-9FB9-19BC052CE11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B79-4D07-9FB9-19BC052CE11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B79-4D07-9FB9-19BC052CE11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4B79-4D07-9FB9-19BC052CE11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B79-4D07-9FB9-19BC052CE11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B79-4D07-9FB9-19BC052CE11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B79-4D07-9FB9-19BC052CE11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B79-4D07-9FB9-19BC052CE11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B79-4D07-9FB9-19BC052CE11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B79-4D07-9FB9-19BC052CE11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4B79-4D07-9FB9-19BC052CE11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B79-4D07-9FB9-19BC052CE11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B79-4D07-9FB9-19BC052CE11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B79-4D07-9FB9-19BC052CE11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B79-4D07-9FB9-19BC052CE11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B79-4D07-9FB9-19BC052CE11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B79-4D07-9FB9-19BC052CE11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4B79-4D07-9FB9-19BC052CE11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B79-4D07-9FB9-19BC052CE11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B79-4D07-9FB9-19BC052CE11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B79-4D07-9FB9-19BC052CE11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B79-4D07-9FB9-19BC052CE11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B79-4D07-9FB9-19BC052CE11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B79-4D07-9FB9-19BC052CE11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B79-4D07-9FB9-19BC052CE1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116</c:v>
                </c:pt>
                <c:pt idx="2">
                  <c:v>46</c:v>
                </c:pt>
                <c:pt idx="3">
                  <c:v>53</c:v>
                </c:pt>
                <c:pt idx="4">
                  <c:v>146</c:v>
                </c:pt>
                <c:pt idx="5">
                  <c:v>169</c:v>
                </c:pt>
                <c:pt idx="6">
                  <c:v>162</c:v>
                </c:pt>
                <c:pt idx="7">
                  <c:v>170</c:v>
                </c:pt>
                <c:pt idx="8">
                  <c:v>163</c:v>
                </c:pt>
                <c:pt idx="9">
                  <c:v>107</c:v>
                </c:pt>
                <c:pt idx="10">
                  <c:v>105</c:v>
                </c:pt>
                <c:pt idx="11">
                  <c:v>132</c:v>
                </c:pt>
                <c:pt idx="12">
                  <c:v>164</c:v>
                </c:pt>
                <c:pt idx="13">
                  <c:v>148</c:v>
                </c:pt>
                <c:pt idx="14">
                  <c:v>199</c:v>
                </c:pt>
                <c:pt idx="15">
                  <c:v>199</c:v>
                </c:pt>
                <c:pt idx="16">
                  <c:v>229</c:v>
                </c:pt>
                <c:pt idx="17">
                  <c:v>143</c:v>
                </c:pt>
                <c:pt idx="18">
                  <c:v>205</c:v>
                </c:pt>
                <c:pt idx="19">
                  <c:v>236</c:v>
                </c:pt>
                <c:pt idx="20">
                  <c:v>177</c:v>
                </c:pt>
                <c:pt idx="21">
                  <c:v>120</c:v>
                </c:pt>
                <c:pt idx="22">
                  <c:v>132</c:v>
                </c:pt>
                <c:pt idx="23">
                  <c:v>60</c:v>
                </c:pt>
                <c:pt idx="24">
                  <c:v>168</c:v>
                </c:pt>
                <c:pt idx="25">
                  <c:v>219</c:v>
                </c:pt>
                <c:pt idx="26">
                  <c:v>312</c:v>
                </c:pt>
                <c:pt idx="27">
                  <c:v>327</c:v>
                </c:pt>
                <c:pt idx="28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B79-4D07-9FB9-19BC052CE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2960"/>
        <c:axId val="1"/>
      </c:barChart>
      <c:catAx>
        <c:axId val="2138442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2960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luty 2018</a:t>
            </a:r>
          </a:p>
        </c:rich>
      </c:tx>
      <c:layout>
        <c:manualLayout>
          <c:xMode val="edge"/>
          <c:yMode val="edge"/>
          <c:x val="0.27696921605729513"/>
          <c:y val="4.16674386289949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2F2-496A-8A50-ECC94B0AA61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2F2-496A-8A50-ECC94B0AA61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2F2-496A-8A50-ECC94B0AA610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2F2-496A-8A50-ECC94B0AA61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2F2-496A-8A50-ECC94B0AA61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2F2-496A-8A50-ECC94B0AA61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2F2-496A-8A50-ECC94B0AA61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2F2-496A-8A50-ECC94B0AA61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2F2-496A-8A50-ECC94B0AA61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2F2-496A-8A50-ECC94B0AA61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2F2-496A-8A50-ECC94B0AA61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2F2-496A-8A50-ECC94B0AA61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2F2-496A-8A50-ECC94B0AA61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2F2-496A-8A50-ECC94B0AA61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2F2-496A-8A50-ECC94B0AA61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2F2-496A-8A50-ECC94B0AA61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2F2-496A-8A50-ECC94B0AA610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2F2-496A-8A50-ECC94B0AA61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2F2-496A-8A50-ECC94B0AA61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2F2-496A-8A50-ECC94B0AA61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2F2-496A-8A50-ECC94B0AA61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2F2-496A-8A50-ECC94B0AA61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2F2-496A-8A50-ECC94B0AA61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2F2-496A-8A50-ECC94B0AA610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2F2-496A-8A50-ECC94B0AA61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2F2-496A-8A50-ECC94B0AA61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2F2-496A-8A50-ECC94B0AA61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2F2-496A-8A50-ECC94B0AA61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2F2-496A-8A50-ECC94B0AA61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2F2-496A-8A50-ECC94B0AA61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2F2-496A-8A50-ECC94B0AA6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luty!$W$4:$W$33</c:f>
              <c:numCache>
                <c:formatCode>#,##0</c:formatCode>
                <c:ptCount val="30"/>
                <c:pt idx="1">
                  <c:v>143</c:v>
                </c:pt>
                <c:pt idx="2">
                  <c:v>151</c:v>
                </c:pt>
                <c:pt idx="3">
                  <c:v>53</c:v>
                </c:pt>
                <c:pt idx="4">
                  <c:v>55</c:v>
                </c:pt>
                <c:pt idx="5">
                  <c:v>99</c:v>
                </c:pt>
                <c:pt idx="6">
                  <c:v>110</c:v>
                </c:pt>
                <c:pt idx="7">
                  <c:v>103</c:v>
                </c:pt>
                <c:pt idx="8">
                  <c:v>81</c:v>
                </c:pt>
                <c:pt idx="9">
                  <c:v>88</c:v>
                </c:pt>
                <c:pt idx="10">
                  <c:v>66</c:v>
                </c:pt>
                <c:pt idx="11">
                  <c:v>47</c:v>
                </c:pt>
                <c:pt idx="12">
                  <c:v>110</c:v>
                </c:pt>
                <c:pt idx="13">
                  <c:v>137</c:v>
                </c:pt>
                <c:pt idx="14">
                  <c:v>112</c:v>
                </c:pt>
                <c:pt idx="15">
                  <c:v>142</c:v>
                </c:pt>
                <c:pt idx="16">
                  <c:v>92</c:v>
                </c:pt>
                <c:pt idx="17">
                  <c:v>73</c:v>
                </c:pt>
                <c:pt idx="18">
                  <c:v>54</c:v>
                </c:pt>
                <c:pt idx="19">
                  <c:v>125</c:v>
                </c:pt>
                <c:pt idx="20">
                  <c:v>142</c:v>
                </c:pt>
                <c:pt idx="21">
                  <c:v>146</c:v>
                </c:pt>
                <c:pt idx="22">
                  <c:v>128</c:v>
                </c:pt>
                <c:pt idx="23">
                  <c:v>96</c:v>
                </c:pt>
                <c:pt idx="24">
                  <c:v>54</c:v>
                </c:pt>
                <c:pt idx="25">
                  <c:v>37</c:v>
                </c:pt>
                <c:pt idx="26">
                  <c:v>75</c:v>
                </c:pt>
                <c:pt idx="27">
                  <c:v>76</c:v>
                </c:pt>
                <c:pt idx="28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2F2-496A-8A50-ECC94B0AA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2160"/>
        <c:axId val="1"/>
      </c:barChart>
      <c:catAx>
        <c:axId val="21384421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21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luty 2019</a:t>
            </a:r>
          </a:p>
        </c:rich>
      </c:tx>
      <c:layout>
        <c:manualLayout>
          <c:xMode val="edge"/>
          <c:yMode val="edge"/>
          <c:x val="0.27284529725046502"/>
          <c:y val="3.73916896751542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7B2-4F4C-8F6B-6DD8733EA70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B2-4F4C-8F6B-6DD8733EA7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B2-4F4C-8F6B-6DD8733EA70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57B2-4F4C-8F6B-6DD8733EA7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B2-4F4C-8F6B-6DD8733EA7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B2-4F4C-8F6B-6DD8733EA7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B2-4F4C-8F6B-6DD8733EA7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7B2-4F4C-8F6B-6DD8733EA70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7B2-4F4C-8F6B-6DD8733EA70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7B2-4F4C-8F6B-6DD8733EA70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7B2-4F4C-8F6B-6DD8733EA70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7B2-4F4C-8F6B-6DD8733EA70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7B2-4F4C-8F6B-6DD8733EA70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7B2-4F4C-8F6B-6DD8733EA70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7B2-4F4C-8F6B-6DD8733EA70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7B2-4F4C-8F6B-6DD8733EA70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7B2-4F4C-8F6B-6DD8733EA70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7B2-4F4C-8F6B-6DD8733EA70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7B2-4F4C-8F6B-6DD8733EA70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7B2-4F4C-8F6B-6DD8733EA70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7B2-4F4C-8F6B-6DD8733EA70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7B2-4F4C-8F6B-6DD8733EA70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7B2-4F4C-8F6B-6DD8733EA70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7B2-4F4C-8F6B-6DD8733EA70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7B2-4F4C-8F6B-6DD8733EA70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7B2-4F4C-8F6B-6DD8733EA70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7B2-4F4C-8F6B-6DD8733EA70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7B2-4F4C-8F6B-6DD8733EA70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7B2-4F4C-8F6B-6DD8733EA70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7B2-4F4C-8F6B-6DD8733EA70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7B2-4F4C-8F6B-6DD8733EA70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7B2-4F4C-8F6B-6DD8733EA7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116</c:v>
                </c:pt>
                <c:pt idx="2">
                  <c:v>46</c:v>
                </c:pt>
                <c:pt idx="3">
                  <c:v>53</c:v>
                </c:pt>
                <c:pt idx="4">
                  <c:v>146</c:v>
                </c:pt>
                <c:pt idx="5">
                  <c:v>169</c:v>
                </c:pt>
                <c:pt idx="6">
                  <c:v>162</c:v>
                </c:pt>
                <c:pt idx="7">
                  <c:v>170</c:v>
                </c:pt>
                <c:pt idx="8">
                  <c:v>163</c:v>
                </c:pt>
                <c:pt idx="9">
                  <c:v>107</c:v>
                </c:pt>
                <c:pt idx="10">
                  <c:v>105</c:v>
                </c:pt>
                <c:pt idx="11">
                  <c:v>132</c:v>
                </c:pt>
                <c:pt idx="12">
                  <c:v>164</c:v>
                </c:pt>
                <c:pt idx="13">
                  <c:v>148</c:v>
                </c:pt>
                <c:pt idx="14">
                  <c:v>199</c:v>
                </c:pt>
                <c:pt idx="15">
                  <c:v>199</c:v>
                </c:pt>
                <c:pt idx="16">
                  <c:v>229</c:v>
                </c:pt>
                <c:pt idx="17">
                  <c:v>143</c:v>
                </c:pt>
                <c:pt idx="18">
                  <c:v>205</c:v>
                </c:pt>
                <c:pt idx="19">
                  <c:v>236</c:v>
                </c:pt>
                <c:pt idx="20">
                  <c:v>177</c:v>
                </c:pt>
                <c:pt idx="21">
                  <c:v>120</c:v>
                </c:pt>
                <c:pt idx="22">
                  <c:v>132</c:v>
                </c:pt>
                <c:pt idx="23">
                  <c:v>60</c:v>
                </c:pt>
                <c:pt idx="24">
                  <c:v>168</c:v>
                </c:pt>
                <c:pt idx="25">
                  <c:v>219</c:v>
                </c:pt>
                <c:pt idx="26">
                  <c:v>312</c:v>
                </c:pt>
                <c:pt idx="27">
                  <c:v>327</c:v>
                </c:pt>
                <c:pt idx="28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7B2-4F4C-8F6B-6DD8733EA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6160"/>
        <c:axId val="1"/>
      </c:barChart>
      <c:catAx>
        <c:axId val="21384461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6160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 Gdańsk, ul. Jaśkowa Dolina - luty 2020</a:t>
            </a:r>
          </a:p>
        </c:rich>
      </c:tx>
      <c:layout>
        <c:manualLayout>
          <c:xMode val="edge"/>
          <c:yMode val="edge"/>
          <c:x val="0.26490762385170602"/>
          <c:y val="4.620243316490976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E68-4B14-B66B-3838521342E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E68-4B14-B66B-3838521342ED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E68-4B14-B66B-3838521342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E68-4B14-B66B-3838521342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E68-4B14-B66B-3838521342E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E68-4B14-B66B-3838521342E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E68-4B14-B66B-3838521342E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E68-4B14-B66B-3838521342E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E68-4B14-B66B-3838521342ED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E68-4B14-B66B-3838521342E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E68-4B14-B66B-3838521342E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E68-4B14-B66B-3838521342E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E68-4B14-B66B-3838521342E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E68-4B14-B66B-3838521342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E68-4B14-B66B-3838521342E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E68-4B14-B66B-3838521342ED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E68-4B14-B66B-3838521342E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E68-4B14-B66B-3838521342E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E68-4B14-B66B-3838521342E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E68-4B14-B66B-3838521342E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E68-4B14-B66B-3838521342E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E68-4B14-B66B-3838521342E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E68-4B14-B66B-3838521342ED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E68-4B14-B66B-3838521342E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E68-4B14-B66B-3838521342E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E68-4B14-B66B-3838521342E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E68-4B14-B66B-3838521342E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E68-4B14-B66B-3838521342E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E68-4B14-B66B-3838521342E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E68-4B14-B66B-3838521342E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E68-4B14-B66B-3838521342E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E68-4B14-B66B-3838521342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luty!$AA$4:$AA$34</c:f>
              <c:numCache>
                <c:formatCode>#,##0</c:formatCode>
                <c:ptCount val="31"/>
                <c:pt idx="1">
                  <c:v>120</c:v>
                </c:pt>
                <c:pt idx="2">
                  <c:v>111</c:v>
                </c:pt>
                <c:pt idx="3">
                  <c:v>360</c:v>
                </c:pt>
                <c:pt idx="4">
                  <c:v>267</c:v>
                </c:pt>
                <c:pt idx="5">
                  <c:v>327</c:v>
                </c:pt>
                <c:pt idx="6">
                  <c:v>253</c:v>
                </c:pt>
                <c:pt idx="7">
                  <c:v>313</c:v>
                </c:pt>
                <c:pt idx="8">
                  <c:v>205</c:v>
                </c:pt>
                <c:pt idx="9">
                  <c:v>148</c:v>
                </c:pt>
                <c:pt idx="10">
                  <c:v>214</c:v>
                </c:pt>
                <c:pt idx="11">
                  <c:v>179</c:v>
                </c:pt>
                <c:pt idx="12">
                  <c:v>217</c:v>
                </c:pt>
                <c:pt idx="13">
                  <c:v>271</c:v>
                </c:pt>
                <c:pt idx="14">
                  <c:v>256</c:v>
                </c:pt>
                <c:pt idx="15">
                  <c:v>143</c:v>
                </c:pt>
                <c:pt idx="16">
                  <c:v>146</c:v>
                </c:pt>
                <c:pt idx="17">
                  <c:v>378</c:v>
                </c:pt>
                <c:pt idx="18">
                  <c:v>304</c:v>
                </c:pt>
                <c:pt idx="19">
                  <c:v>315</c:v>
                </c:pt>
                <c:pt idx="20">
                  <c:v>357</c:v>
                </c:pt>
                <c:pt idx="21">
                  <c:v>269</c:v>
                </c:pt>
                <c:pt idx="22">
                  <c:v>140</c:v>
                </c:pt>
                <c:pt idx="23">
                  <c:v>128</c:v>
                </c:pt>
                <c:pt idx="24">
                  <c:v>376</c:v>
                </c:pt>
                <c:pt idx="25">
                  <c:v>285</c:v>
                </c:pt>
                <c:pt idx="26">
                  <c:v>398</c:v>
                </c:pt>
                <c:pt idx="27">
                  <c:v>340</c:v>
                </c:pt>
                <c:pt idx="28">
                  <c:v>329</c:v>
                </c:pt>
                <c:pt idx="29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E68-4B14-B66B-383852134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1760"/>
        <c:axId val="1"/>
      </c:barChart>
      <c:catAx>
        <c:axId val="21384517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1760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marzec 2016</a:t>
            </a:r>
          </a:p>
        </c:rich>
      </c:tx>
      <c:layout>
        <c:manualLayout>
          <c:xMode val="edge"/>
          <c:yMode val="edge"/>
          <c:x val="0.27915796862601477"/>
          <c:y val="2.37622770651901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DC5-4ABA-A771-E74B48021C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C5-4ABA-A771-E74B48021C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DC5-4ABA-A771-E74B48021C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DC5-4ABA-A771-E74B48021CF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C5-4ABA-A771-E74B48021CF5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DC5-4ABA-A771-E74B48021CF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C5-4ABA-A771-E74B48021CF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C5-4ABA-A771-E74B48021CF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DC5-4ABA-A771-E74B48021CF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DC5-4ABA-A771-E74B48021CF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DC5-4ABA-A771-E74B48021CF5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DC5-4ABA-A771-E74B48021CF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DC5-4ABA-A771-E74B48021CF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DC5-4ABA-A771-E74B48021CF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DC5-4ABA-A771-E74B48021CF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DC5-4ABA-A771-E74B48021CF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DC5-4ABA-A771-E74B48021CF5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DC5-4ABA-A771-E74B48021CF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DC5-4ABA-A771-E74B48021CF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DC5-4ABA-A771-E74B48021CF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DC5-4ABA-A771-E74B48021CF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DC5-4ABA-A771-E74B48021CF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DC5-4ABA-A771-E74B48021CF5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DC5-4ABA-A771-E74B48021CF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DC5-4ABA-A771-E74B48021CF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DC5-4ABA-A771-E74B48021CF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DC5-4ABA-A771-E74B48021C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178</c:v>
                </c:pt>
                <c:pt idx="2">
                  <c:v>191</c:v>
                </c:pt>
                <c:pt idx="3">
                  <c:v>176</c:v>
                </c:pt>
                <c:pt idx="4">
                  <c:v>145</c:v>
                </c:pt>
                <c:pt idx="5">
                  <c:v>115</c:v>
                </c:pt>
                <c:pt idx="6">
                  <c:v>103</c:v>
                </c:pt>
                <c:pt idx="7">
                  <c:v>271</c:v>
                </c:pt>
                <c:pt idx="8">
                  <c:v>256</c:v>
                </c:pt>
                <c:pt idx="9">
                  <c:v>243</c:v>
                </c:pt>
                <c:pt idx="10">
                  <c:v>262</c:v>
                </c:pt>
                <c:pt idx="11">
                  <c:v>207</c:v>
                </c:pt>
                <c:pt idx="12">
                  <c:v>105</c:v>
                </c:pt>
                <c:pt idx="13">
                  <c:v>146</c:v>
                </c:pt>
                <c:pt idx="14">
                  <c:v>234</c:v>
                </c:pt>
                <c:pt idx="15">
                  <c:v>207</c:v>
                </c:pt>
                <c:pt idx="16">
                  <c:v>287</c:v>
                </c:pt>
                <c:pt idx="17">
                  <c:v>281</c:v>
                </c:pt>
                <c:pt idx="18">
                  <c:v>217</c:v>
                </c:pt>
                <c:pt idx="19">
                  <c:v>152</c:v>
                </c:pt>
                <c:pt idx="20">
                  <c:v>104</c:v>
                </c:pt>
                <c:pt idx="21">
                  <c:v>257</c:v>
                </c:pt>
                <c:pt idx="22">
                  <c:v>231</c:v>
                </c:pt>
                <c:pt idx="23">
                  <c:v>282</c:v>
                </c:pt>
                <c:pt idx="24">
                  <c:v>227</c:v>
                </c:pt>
                <c:pt idx="25">
                  <c:v>202</c:v>
                </c:pt>
                <c:pt idx="26">
                  <c:v>137</c:v>
                </c:pt>
                <c:pt idx="27">
                  <c:v>107</c:v>
                </c:pt>
                <c:pt idx="28">
                  <c:v>231</c:v>
                </c:pt>
                <c:pt idx="29">
                  <c:v>259</c:v>
                </c:pt>
                <c:pt idx="30">
                  <c:v>257</c:v>
                </c:pt>
                <c:pt idx="31">
                  <c:v>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DC5-4ABA-A771-E74B48021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9360"/>
        <c:axId val="1"/>
      </c:barChart>
      <c:catAx>
        <c:axId val="21384493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9360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marzec 2017</a:t>
            </a:r>
          </a:p>
        </c:rich>
      </c:tx>
      <c:layout>
        <c:manualLayout>
          <c:xMode val="edge"/>
          <c:yMode val="edge"/>
          <c:x val="0.27667161022347936"/>
          <c:y val="3.739114802430517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401-4088-996C-CD10DB1B023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401-4088-996C-CD10DB1B023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401-4088-996C-CD10DB1B023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401-4088-996C-CD10DB1B023C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7401-4088-996C-CD10DB1B023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401-4088-996C-CD10DB1B023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401-4088-996C-CD10DB1B023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401-4088-996C-CD10DB1B023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401-4088-996C-CD10DB1B023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401-4088-996C-CD10DB1B023C}"/>
              </c:ext>
            </c:extLst>
          </c:dPt>
          <c:dPt>
            <c:idx val="11"/>
            <c:invertIfNegative val="0"/>
            <c:bubble3D val="0"/>
            <c:spPr>
              <a:solidFill>
                <a:srgbClr val="F79646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A-7401-4088-996C-CD10DB1B023C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7401-4088-996C-CD10DB1B023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401-4088-996C-CD10DB1B023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401-4088-996C-CD10DB1B023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401-4088-996C-CD10DB1B023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401-4088-996C-CD10DB1B023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401-4088-996C-CD10DB1B023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401-4088-996C-CD10DB1B023C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7401-4088-996C-CD10DB1B023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401-4088-996C-CD10DB1B023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401-4088-996C-CD10DB1B023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401-4088-996C-CD10DB1B023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401-4088-996C-CD10DB1B023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401-4088-996C-CD10DB1B023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401-4088-996C-CD10DB1B023C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7401-4088-996C-CD10DB1B023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401-4088-996C-CD10DB1B023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401-4088-996C-CD10DB1B023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401-4088-996C-CD10DB1B023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401-4088-996C-CD10DB1B023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401-4088-996C-CD10DB1B02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marzec!$U$4:$U$36</c:f>
              <c:numCache>
                <c:formatCode>#,##0</c:formatCode>
                <c:ptCount val="33"/>
                <c:pt idx="1">
                  <c:v>236</c:v>
                </c:pt>
                <c:pt idx="2">
                  <c:v>164</c:v>
                </c:pt>
                <c:pt idx="3">
                  <c:v>202</c:v>
                </c:pt>
                <c:pt idx="4">
                  <c:v>234</c:v>
                </c:pt>
                <c:pt idx="5">
                  <c:v>126</c:v>
                </c:pt>
                <c:pt idx="6">
                  <c:v>167</c:v>
                </c:pt>
                <c:pt idx="7">
                  <c:v>161</c:v>
                </c:pt>
                <c:pt idx="8">
                  <c:v>205</c:v>
                </c:pt>
                <c:pt idx="9">
                  <c:v>200</c:v>
                </c:pt>
                <c:pt idx="10">
                  <c:v>217</c:v>
                </c:pt>
                <c:pt idx="11">
                  <c:v>132</c:v>
                </c:pt>
                <c:pt idx="12">
                  <c:v>157</c:v>
                </c:pt>
                <c:pt idx="13">
                  <c:v>261</c:v>
                </c:pt>
                <c:pt idx="14">
                  <c:v>318</c:v>
                </c:pt>
                <c:pt idx="15">
                  <c:v>272</c:v>
                </c:pt>
                <c:pt idx="16">
                  <c:v>297</c:v>
                </c:pt>
                <c:pt idx="17">
                  <c:v>245</c:v>
                </c:pt>
                <c:pt idx="18">
                  <c:v>81</c:v>
                </c:pt>
                <c:pt idx="19">
                  <c:v>118</c:v>
                </c:pt>
                <c:pt idx="20">
                  <c:v>234</c:v>
                </c:pt>
                <c:pt idx="21">
                  <c:v>331</c:v>
                </c:pt>
                <c:pt idx="22">
                  <c:v>405</c:v>
                </c:pt>
                <c:pt idx="23">
                  <c:v>349</c:v>
                </c:pt>
                <c:pt idx="24">
                  <c:v>414</c:v>
                </c:pt>
                <c:pt idx="25">
                  <c:v>230</c:v>
                </c:pt>
                <c:pt idx="26">
                  <c:v>365</c:v>
                </c:pt>
                <c:pt idx="27">
                  <c:v>496</c:v>
                </c:pt>
                <c:pt idx="28">
                  <c:v>456</c:v>
                </c:pt>
                <c:pt idx="29">
                  <c:v>338</c:v>
                </c:pt>
                <c:pt idx="30">
                  <c:v>362</c:v>
                </c:pt>
                <c:pt idx="31">
                  <c:v>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401-4088-996C-CD10DB1B0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2160"/>
        <c:axId val="1"/>
      </c:barChart>
      <c:catAx>
        <c:axId val="21384521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21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marzec 2018</a:t>
            </a:r>
          </a:p>
        </c:rich>
      </c:tx>
      <c:layout>
        <c:manualLayout>
          <c:xMode val="edge"/>
          <c:yMode val="edge"/>
          <c:x val="0.27614902020742554"/>
          <c:y val="2.981893086149041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E81-4DA7-BF63-3EB406CC40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E81-4DA7-BF63-3EB406CC40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E81-4DA7-BF63-3EB406CC4007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E81-4DA7-BF63-3EB406CC40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E81-4DA7-BF63-3EB406CC40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E81-4DA7-BF63-3EB406CC40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E81-4DA7-BF63-3EB406CC400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E81-4DA7-BF63-3EB406CC40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E81-4DA7-BF63-3EB406CC400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E81-4DA7-BF63-3EB406CC400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E81-4DA7-BF63-3EB406CC400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E81-4DA7-BF63-3EB406CC40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E81-4DA7-BF63-3EB406CC40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E81-4DA7-BF63-3EB406CC40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E81-4DA7-BF63-3EB406CC400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E81-4DA7-BF63-3EB406CC400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E81-4DA7-BF63-3EB406CC400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E81-4DA7-BF63-3EB406CC40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E81-4DA7-BF63-3EB406CC400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E81-4DA7-BF63-3EB406CC400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E81-4DA7-BF63-3EB406CC400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E81-4DA7-BF63-3EB406CC400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E81-4DA7-BF63-3EB406CC400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E81-4DA7-BF63-3EB406CC400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8E81-4DA7-BF63-3EB406CC400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E81-4DA7-BF63-3EB406CC400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E81-4DA7-BF63-3EB406CC400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E81-4DA7-BF63-3EB406CC400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E81-4DA7-BF63-3EB406CC400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E81-4DA7-BF63-3EB406CC400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E81-4DA7-BF63-3EB406CC400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marzec!$W$4:$W$36</c:f>
              <c:numCache>
                <c:formatCode>#,##0</c:formatCode>
                <c:ptCount val="33"/>
                <c:pt idx="1">
                  <c:v>64</c:v>
                </c:pt>
                <c:pt idx="2">
                  <c:v>71</c:v>
                </c:pt>
                <c:pt idx="3">
                  <c:v>62</c:v>
                </c:pt>
                <c:pt idx="4">
                  <c:v>65</c:v>
                </c:pt>
                <c:pt idx="5">
                  <c:v>117</c:v>
                </c:pt>
                <c:pt idx="6">
                  <c:v>128</c:v>
                </c:pt>
                <c:pt idx="7">
                  <c:v>111</c:v>
                </c:pt>
                <c:pt idx="8">
                  <c:v>121</c:v>
                </c:pt>
                <c:pt idx="9">
                  <c:v>95</c:v>
                </c:pt>
                <c:pt idx="10">
                  <c:v>100</c:v>
                </c:pt>
                <c:pt idx="11">
                  <c:v>114</c:v>
                </c:pt>
                <c:pt idx="12">
                  <c:v>217</c:v>
                </c:pt>
                <c:pt idx="13">
                  <c:v>192</c:v>
                </c:pt>
                <c:pt idx="14">
                  <c:v>149</c:v>
                </c:pt>
                <c:pt idx="15">
                  <c:v>127</c:v>
                </c:pt>
                <c:pt idx="16">
                  <c:v>140</c:v>
                </c:pt>
                <c:pt idx="17">
                  <c:v>56</c:v>
                </c:pt>
                <c:pt idx="18">
                  <c:v>63</c:v>
                </c:pt>
                <c:pt idx="19">
                  <c:v>208</c:v>
                </c:pt>
                <c:pt idx="20">
                  <c:v>155</c:v>
                </c:pt>
                <c:pt idx="21">
                  <c:v>220</c:v>
                </c:pt>
                <c:pt idx="22">
                  <c:v>185</c:v>
                </c:pt>
                <c:pt idx="23">
                  <c:v>182</c:v>
                </c:pt>
                <c:pt idx="24">
                  <c:v>162</c:v>
                </c:pt>
                <c:pt idx="25">
                  <c:v>252</c:v>
                </c:pt>
                <c:pt idx="26">
                  <c:v>224</c:v>
                </c:pt>
                <c:pt idx="27">
                  <c:v>237</c:v>
                </c:pt>
                <c:pt idx="28">
                  <c:v>239</c:v>
                </c:pt>
                <c:pt idx="29">
                  <c:v>108</c:v>
                </c:pt>
                <c:pt idx="30">
                  <c:v>122</c:v>
                </c:pt>
                <c:pt idx="31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E81-4DA7-BF63-3EB406CC4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3360"/>
        <c:axId val="1"/>
      </c:barChart>
      <c:catAx>
        <c:axId val="21384533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33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marzec 2019</a:t>
            </a:r>
          </a:p>
        </c:rich>
      </c:tx>
      <c:layout>
        <c:manualLayout>
          <c:xMode val="edge"/>
          <c:yMode val="edge"/>
          <c:x val="0.27899008740412301"/>
          <c:y val="3.314208335423040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FD9-4A3C-9AFD-FA0D78EAAF0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D9-4A3C-9AFD-FA0D78EAAF0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D9-4A3C-9AFD-FA0D78EAAF0D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FD9-4A3C-9AFD-FA0D78EAAF0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D9-4A3C-9AFD-FA0D78EAAF0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FD9-4A3C-9AFD-FA0D78EAAF0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D9-4A3C-9AFD-FA0D78EAAF0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FD9-4A3C-9AFD-FA0D78EAAF0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FD9-4A3C-9AFD-FA0D78EAAF0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FD9-4A3C-9AFD-FA0D78EAAF0D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FD9-4A3C-9AFD-FA0D78EAAF0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D9-4A3C-9AFD-FA0D78EAAF0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D9-4A3C-9AFD-FA0D78EAAF0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D9-4A3C-9AFD-FA0D78EAAF0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FD9-4A3C-9AFD-FA0D78EAAF0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FD9-4A3C-9AFD-FA0D78EAAF0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FD9-4A3C-9AFD-FA0D78EAAF0D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FD9-4A3C-9AFD-FA0D78EAAF0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FD9-4A3C-9AFD-FA0D78EAAF0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FD9-4A3C-9AFD-FA0D78EAAF0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FD9-4A3C-9AFD-FA0D78EAAF0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FD9-4A3C-9AFD-FA0D78EAAF0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FD9-4A3C-9AFD-FA0D78EAAF0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FD9-4A3C-9AFD-FA0D78EAAF0D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FD9-4A3C-9AFD-FA0D78EAAF0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FD9-4A3C-9AFD-FA0D78EAAF0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FD9-4A3C-9AFD-FA0D78EAAF0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FD9-4A3C-9AFD-FA0D78EAAF0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FD9-4A3C-9AFD-FA0D78EAAF0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FD9-4A3C-9AFD-FA0D78EAAF0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FD9-4A3C-9AFD-FA0D78EAAF0D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7FD9-4A3C-9AFD-FA0D78EAAF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marzec!$X$4:$X$36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marzec!$Y$4:$Y$36</c:f>
              <c:numCache>
                <c:formatCode>General</c:formatCode>
                <c:ptCount val="33"/>
                <c:pt idx="1">
                  <c:v>266</c:v>
                </c:pt>
                <c:pt idx="2">
                  <c:v>175</c:v>
                </c:pt>
                <c:pt idx="3">
                  <c:v>113</c:v>
                </c:pt>
                <c:pt idx="4">
                  <c:v>259</c:v>
                </c:pt>
                <c:pt idx="5">
                  <c:v>133</c:v>
                </c:pt>
                <c:pt idx="6">
                  <c:v>277</c:v>
                </c:pt>
                <c:pt idx="7">
                  <c:v>308</c:v>
                </c:pt>
                <c:pt idx="8">
                  <c:v>217</c:v>
                </c:pt>
                <c:pt idx="9">
                  <c:v>87</c:v>
                </c:pt>
                <c:pt idx="10">
                  <c:v>85</c:v>
                </c:pt>
                <c:pt idx="11">
                  <c:v>336</c:v>
                </c:pt>
                <c:pt idx="12">
                  <c:v>261</c:v>
                </c:pt>
                <c:pt idx="13">
                  <c:v>256</c:v>
                </c:pt>
                <c:pt idx="14">
                  <c:v>241</c:v>
                </c:pt>
                <c:pt idx="15">
                  <c:v>251</c:v>
                </c:pt>
                <c:pt idx="16">
                  <c:v>129</c:v>
                </c:pt>
                <c:pt idx="17">
                  <c:v>175</c:v>
                </c:pt>
                <c:pt idx="18">
                  <c:v>275</c:v>
                </c:pt>
                <c:pt idx="19">
                  <c:v>377</c:v>
                </c:pt>
                <c:pt idx="20">
                  <c:v>354</c:v>
                </c:pt>
                <c:pt idx="21">
                  <c:v>410</c:v>
                </c:pt>
                <c:pt idx="22">
                  <c:v>394</c:v>
                </c:pt>
                <c:pt idx="23">
                  <c:v>447</c:v>
                </c:pt>
                <c:pt idx="24">
                  <c:v>287</c:v>
                </c:pt>
                <c:pt idx="25">
                  <c:v>339</c:v>
                </c:pt>
                <c:pt idx="26">
                  <c:v>384</c:v>
                </c:pt>
                <c:pt idx="27">
                  <c:v>515</c:v>
                </c:pt>
                <c:pt idx="28">
                  <c:v>587</c:v>
                </c:pt>
                <c:pt idx="29">
                  <c:v>620</c:v>
                </c:pt>
                <c:pt idx="30">
                  <c:v>638</c:v>
                </c:pt>
                <c:pt idx="31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FD9-4A3C-9AFD-FA0D78EAA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3360"/>
        <c:axId val="1"/>
      </c:barChart>
      <c:catAx>
        <c:axId val="21384433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3360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marzec 2020</a:t>
            </a:r>
          </a:p>
        </c:rich>
      </c:tx>
      <c:layout>
        <c:manualLayout>
          <c:xMode val="edge"/>
          <c:yMode val="edge"/>
          <c:x val="0.27371235028369989"/>
          <c:y val="3.764685766070772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2E3-45B6-8A49-28637C871651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2E3-45B6-8A49-28637C87165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2E3-45B6-8A49-28637C8716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2E3-45B6-8A49-28637C87165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2E3-45B6-8A49-28637C87165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2E3-45B6-8A49-28637C87165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2E3-45B6-8A49-28637C87165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2E3-45B6-8A49-28637C87165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2E3-45B6-8A49-28637C87165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2E3-45B6-8A49-28637C87165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2E3-45B6-8A49-28637C87165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2E3-45B6-8A49-28637C87165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2E3-45B6-8A49-28637C87165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2E3-45B6-8A49-28637C87165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2E3-45B6-8A49-28637C87165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2E3-45B6-8A49-28637C87165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2E3-45B6-8A49-28637C87165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2E3-45B6-8A49-28637C87165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2E3-45B6-8A49-28637C87165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2E3-45B6-8A49-28637C87165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2E3-45B6-8A49-28637C87165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2E3-45B6-8A49-28637C87165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2E3-45B6-8A49-28637C87165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2E3-45B6-8A49-28637C87165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2E3-45B6-8A49-28637C87165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2E3-45B6-8A49-28637C87165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2E3-45B6-8A49-28637C87165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2E3-45B6-8A49-28637C87165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2E3-45B6-8A49-28637C87165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22E3-45B6-8A49-28637C87165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2E3-45B6-8A49-28637C87165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2E3-45B6-8A49-28637C8716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marzec!$Z$4:$Z$36</c:f>
              <c:strCache>
                <c:ptCount val="32"/>
                <c:pt idx="1">
                  <c:v>niedz. 1 mar </c:v>
                </c:pt>
                <c:pt idx="2">
                  <c:v>pon. 2 mar </c:v>
                </c:pt>
                <c:pt idx="3">
                  <c:v>wt. 3 mar </c:v>
                </c:pt>
                <c:pt idx="4">
                  <c:v>śr. 4 mar </c:v>
                </c:pt>
                <c:pt idx="5">
                  <c:v>czw. 5 mar </c:v>
                </c:pt>
                <c:pt idx="6">
                  <c:v>pt. 6 mar </c:v>
                </c:pt>
                <c:pt idx="7">
                  <c:v>sob. 7 mar </c:v>
                </c:pt>
                <c:pt idx="8">
                  <c:v>niedz. 8 mar </c:v>
                </c:pt>
                <c:pt idx="9">
                  <c:v>pon. 9 mar </c:v>
                </c:pt>
                <c:pt idx="10">
                  <c:v>wt. 10 mar </c:v>
                </c:pt>
                <c:pt idx="11">
                  <c:v>śr. 11 mar </c:v>
                </c:pt>
                <c:pt idx="12">
                  <c:v>czw. 12 mar </c:v>
                </c:pt>
                <c:pt idx="13">
                  <c:v>pt. 13 mar </c:v>
                </c:pt>
                <c:pt idx="14">
                  <c:v>sob. 14 mar </c:v>
                </c:pt>
                <c:pt idx="15">
                  <c:v>niedz. 15 mar </c:v>
                </c:pt>
                <c:pt idx="16">
                  <c:v>pon. 16 mar </c:v>
                </c:pt>
                <c:pt idx="17">
                  <c:v>wt. 17 mar </c:v>
                </c:pt>
                <c:pt idx="18">
                  <c:v>śr. 18 mar </c:v>
                </c:pt>
                <c:pt idx="19">
                  <c:v>czw. 19 mar </c:v>
                </c:pt>
                <c:pt idx="20">
                  <c:v>pt. 20 mar </c:v>
                </c:pt>
                <c:pt idx="21">
                  <c:v>sob. 21 mar </c:v>
                </c:pt>
                <c:pt idx="22">
                  <c:v>niedz. 22 mar </c:v>
                </c:pt>
                <c:pt idx="23">
                  <c:v>pon. 23 mar </c:v>
                </c:pt>
                <c:pt idx="24">
                  <c:v>wt. 24 mar </c:v>
                </c:pt>
                <c:pt idx="25">
                  <c:v>śr. 25 mar </c:v>
                </c:pt>
                <c:pt idx="26">
                  <c:v>czw. 26 mar </c:v>
                </c:pt>
                <c:pt idx="27">
                  <c:v>pt. 27 mar </c:v>
                </c:pt>
                <c:pt idx="28">
                  <c:v>sob. 28 mar </c:v>
                </c:pt>
                <c:pt idx="29">
                  <c:v>niedz. 29 mar </c:v>
                </c:pt>
                <c:pt idx="30">
                  <c:v>pon. 30 mar </c:v>
                </c:pt>
                <c:pt idx="31">
                  <c:v>wt. 31 mar </c:v>
                </c:pt>
              </c:strCache>
            </c:strRef>
          </c:cat>
          <c:val>
            <c:numRef>
              <c:f>marzec!$AA$4:$AA$36</c:f>
              <c:numCache>
                <c:formatCode>General</c:formatCode>
                <c:ptCount val="33"/>
                <c:pt idx="1">
                  <c:v>226</c:v>
                </c:pt>
                <c:pt idx="2">
                  <c:v>368</c:v>
                </c:pt>
                <c:pt idx="3">
                  <c:v>284</c:v>
                </c:pt>
                <c:pt idx="4">
                  <c:v>370</c:v>
                </c:pt>
                <c:pt idx="5">
                  <c:v>439</c:v>
                </c:pt>
                <c:pt idx="6">
                  <c:v>332</c:v>
                </c:pt>
                <c:pt idx="7">
                  <c:v>103</c:v>
                </c:pt>
                <c:pt idx="8">
                  <c:v>289</c:v>
                </c:pt>
                <c:pt idx="9">
                  <c:v>424</c:v>
                </c:pt>
                <c:pt idx="10">
                  <c:v>440</c:v>
                </c:pt>
                <c:pt idx="11">
                  <c:v>385</c:v>
                </c:pt>
                <c:pt idx="12">
                  <c:v>241</c:v>
                </c:pt>
                <c:pt idx="13">
                  <c:v>253</c:v>
                </c:pt>
                <c:pt idx="14">
                  <c:v>141</c:v>
                </c:pt>
                <c:pt idx="15">
                  <c:v>220</c:v>
                </c:pt>
                <c:pt idx="16">
                  <c:v>286</c:v>
                </c:pt>
                <c:pt idx="17">
                  <c:v>407</c:v>
                </c:pt>
                <c:pt idx="18">
                  <c:v>412</c:v>
                </c:pt>
                <c:pt idx="19">
                  <c:v>349</c:v>
                </c:pt>
                <c:pt idx="20">
                  <c:v>323</c:v>
                </c:pt>
                <c:pt idx="21">
                  <c:v>175</c:v>
                </c:pt>
                <c:pt idx="22">
                  <c:v>146</c:v>
                </c:pt>
                <c:pt idx="23">
                  <c:v>246</c:v>
                </c:pt>
                <c:pt idx="24">
                  <c:v>262</c:v>
                </c:pt>
                <c:pt idx="25">
                  <c:v>261</c:v>
                </c:pt>
                <c:pt idx="26">
                  <c:v>326</c:v>
                </c:pt>
                <c:pt idx="27">
                  <c:v>324</c:v>
                </c:pt>
                <c:pt idx="28">
                  <c:v>492</c:v>
                </c:pt>
                <c:pt idx="29">
                  <c:v>59</c:v>
                </c:pt>
                <c:pt idx="30">
                  <c:v>170</c:v>
                </c:pt>
                <c:pt idx="31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2E3-45B6-8A49-28637C871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7360"/>
        <c:axId val="1"/>
      </c:barChart>
      <c:catAx>
        <c:axId val="21384473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7360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kwiecień 2016</a:t>
            </a:r>
          </a:p>
        </c:rich>
      </c:tx>
      <c:layout>
        <c:manualLayout>
          <c:xMode val="edge"/>
          <c:yMode val="edge"/>
          <c:x val="0.20905078612746222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771-4773-8C9A-8835D765515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771-4773-8C9A-8835D765515E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771-4773-8C9A-8835D765515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771-4773-8C9A-8835D765515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771-4773-8C9A-8835D765515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771-4773-8C9A-8835D765515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771-4773-8C9A-8835D765515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771-4773-8C9A-8835D765515E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771-4773-8C9A-8835D765515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771-4773-8C9A-8835D765515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771-4773-8C9A-8835D765515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771-4773-8C9A-8835D765515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771-4773-8C9A-8835D765515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771-4773-8C9A-8835D765515E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771-4773-8C9A-8835D765515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771-4773-8C9A-8835D765515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771-4773-8C9A-8835D765515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771-4773-8C9A-8835D765515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771-4773-8C9A-8835D765515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771-4773-8C9A-8835D765515E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771-4773-8C9A-8835D765515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771-4773-8C9A-8835D765515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771-4773-8C9A-8835D765515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771-4773-8C9A-8835D765515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771-4773-8C9A-8835D765515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771-4773-8C9A-8835D765515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771-4773-8C9A-8835D76551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344</c:v>
                </c:pt>
                <c:pt idx="2">
                  <c:v>482</c:v>
                </c:pt>
                <c:pt idx="3">
                  <c:v>533</c:v>
                </c:pt>
                <c:pt idx="4">
                  <c:v>619</c:v>
                </c:pt>
                <c:pt idx="5">
                  <c:v>800</c:v>
                </c:pt>
                <c:pt idx="6">
                  <c:v>434</c:v>
                </c:pt>
                <c:pt idx="7">
                  <c:v>577</c:v>
                </c:pt>
                <c:pt idx="8">
                  <c:v>571</c:v>
                </c:pt>
                <c:pt idx="9">
                  <c:v>467</c:v>
                </c:pt>
                <c:pt idx="10">
                  <c:v>306</c:v>
                </c:pt>
                <c:pt idx="11">
                  <c:v>565</c:v>
                </c:pt>
                <c:pt idx="12">
                  <c:v>506</c:v>
                </c:pt>
                <c:pt idx="13">
                  <c:v>413</c:v>
                </c:pt>
                <c:pt idx="14">
                  <c:v>572</c:v>
                </c:pt>
                <c:pt idx="15">
                  <c:v>598</c:v>
                </c:pt>
                <c:pt idx="16">
                  <c:v>534</c:v>
                </c:pt>
                <c:pt idx="17">
                  <c:v>202</c:v>
                </c:pt>
                <c:pt idx="18">
                  <c:v>561</c:v>
                </c:pt>
                <c:pt idx="19">
                  <c:v>391</c:v>
                </c:pt>
                <c:pt idx="20">
                  <c:v>568</c:v>
                </c:pt>
                <c:pt idx="21">
                  <c:v>643</c:v>
                </c:pt>
                <c:pt idx="22">
                  <c:v>447</c:v>
                </c:pt>
                <c:pt idx="23">
                  <c:v>510</c:v>
                </c:pt>
                <c:pt idx="24">
                  <c:v>228</c:v>
                </c:pt>
                <c:pt idx="25">
                  <c:v>484</c:v>
                </c:pt>
                <c:pt idx="26">
                  <c:v>555</c:v>
                </c:pt>
                <c:pt idx="27">
                  <c:v>503</c:v>
                </c:pt>
                <c:pt idx="28">
                  <c:v>517</c:v>
                </c:pt>
                <c:pt idx="29">
                  <c:v>523</c:v>
                </c:pt>
                <c:pt idx="30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771-4773-8C9A-8835D7655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13632"/>
        <c:axId val="1"/>
      </c:barChart>
      <c:catAx>
        <c:axId val="21328136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13632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styczeń 2016</a:t>
            </a:r>
          </a:p>
        </c:rich>
      </c:tx>
      <c:layout>
        <c:manualLayout>
          <c:xMode val="edge"/>
          <c:yMode val="edge"/>
          <c:x val="0.22463022556962989"/>
          <c:y val="2.83920239136774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F8E-4F7E-BE2F-6CEE625FE43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F8E-4F7E-BE2F-6CEE625FE434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5F8E-4F7E-BE2F-6CEE625FE43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F8E-4F7E-BE2F-6CEE625FE4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F8E-4F7E-BE2F-6CEE625FE4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F8E-4F7E-BE2F-6CEE625FE43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8E-4F7E-BE2F-6CEE625FE4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F8E-4F7E-BE2F-6CEE625FE434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5F8E-4F7E-BE2F-6CEE625FE43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F8E-4F7E-BE2F-6CEE625FE43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F8E-4F7E-BE2F-6CEE625FE43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F8E-4F7E-BE2F-6CEE625FE43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F8E-4F7E-BE2F-6CEE625FE43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F8E-4F7E-BE2F-6CEE625FE434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5F8E-4F7E-BE2F-6CEE625FE43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F8E-4F7E-BE2F-6CEE625FE43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F8E-4F7E-BE2F-6CEE625FE43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F8E-4F7E-BE2F-6CEE625FE43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F8E-4F7E-BE2F-6CEE625FE43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F8E-4F7E-BE2F-6CEE625FE434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5F8E-4F7E-BE2F-6CEE625FE43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F8E-4F7E-BE2F-6CEE625FE43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F8E-4F7E-BE2F-6CEE625FE43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F8E-4F7E-BE2F-6CEE625FE43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F8E-4F7E-BE2F-6CEE625FE43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F8E-4F7E-BE2F-6CEE625FE434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5F8E-4F7E-BE2F-6CEE625FE4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37</c:v>
                </c:pt>
                <c:pt idx="2">
                  <c:v>38</c:v>
                </c:pt>
                <c:pt idx="3">
                  <c:v>19</c:v>
                </c:pt>
                <c:pt idx="4">
                  <c:v>88</c:v>
                </c:pt>
                <c:pt idx="5">
                  <c:v>83</c:v>
                </c:pt>
                <c:pt idx="6">
                  <c:v>32</c:v>
                </c:pt>
                <c:pt idx="7">
                  <c:v>103</c:v>
                </c:pt>
                <c:pt idx="8">
                  <c:v>133</c:v>
                </c:pt>
                <c:pt idx="9">
                  <c:v>57</c:v>
                </c:pt>
                <c:pt idx="10">
                  <c:v>50</c:v>
                </c:pt>
                <c:pt idx="11">
                  <c:v>117</c:v>
                </c:pt>
                <c:pt idx="12">
                  <c:v>126</c:v>
                </c:pt>
                <c:pt idx="13">
                  <c:v>117</c:v>
                </c:pt>
                <c:pt idx="14">
                  <c:v>122</c:v>
                </c:pt>
                <c:pt idx="15">
                  <c:v>130</c:v>
                </c:pt>
                <c:pt idx="16">
                  <c:v>56</c:v>
                </c:pt>
                <c:pt idx="17">
                  <c:v>60</c:v>
                </c:pt>
                <c:pt idx="18">
                  <c:v>136</c:v>
                </c:pt>
                <c:pt idx="19">
                  <c:v>111</c:v>
                </c:pt>
                <c:pt idx="20">
                  <c:v>105</c:v>
                </c:pt>
                <c:pt idx="21">
                  <c:v>131</c:v>
                </c:pt>
                <c:pt idx="22">
                  <c:v>129</c:v>
                </c:pt>
                <c:pt idx="23">
                  <c:v>81</c:v>
                </c:pt>
                <c:pt idx="24">
                  <c:v>63</c:v>
                </c:pt>
                <c:pt idx="25">
                  <c:v>125</c:v>
                </c:pt>
                <c:pt idx="26">
                  <c:v>136</c:v>
                </c:pt>
                <c:pt idx="27">
                  <c:v>154</c:v>
                </c:pt>
                <c:pt idx="28">
                  <c:v>117</c:v>
                </c:pt>
                <c:pt idx="29">
                  <c:v>137</c:v>
                </c:pt>
                <c:pt idx="30">
                  <c:v>87</c:v>
                </c:pt>
                <c:pt idx="3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F8E-4F7E-BE2F-6CEE625FE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2560"/>
        <c:axId val="1"/>
      </c:barChart>
      <c:catAx>
        <c:axId val="2138442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25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kwiecień 2017</a:t>
            </a:r>
          </a:p>
        </c:rich>
      </c:tx>
      <c:layout>
        <c:manualLayout>
          <c:xMode val="edge"/>
          <c:yMode val="edge"/>
          <c:x val="0.21310154677267282"/>
          <c:y val="3.739090917522235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129-4777-9FCD-A20FBEFC2920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129-4777-9FCD-A20FBEFC29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129-4777-9FCD-A20FBEFC29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129-4777-9FCD-A20FBEFC29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129-4777-9FCD-A20FBEFC29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129-4777-9FCD-A20FBEFC29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129-4777-9FCD-A20FBEFC29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129-4777-9FCD-A20FBEFC292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129-4777-9FCD-A20FBEFC292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129-4777-9FCD-A20FBEFC292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129-4777-9FCD-A20FBEFC292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129-4777-9FCD-A20FBEFC29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129-4777-9FCD-A20FBEFC29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129-4777-9FCD-A20FBEFC29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129-4777-9FCD-A20FBEFC292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1129-4777-9FCD-A20FBEFC29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129-4777-9FCD-A20FBEFC29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129-4777-9FCD-A20FBEFC29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129-4777-9FCD-A20FBEFC292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129-4777-9FCD-A20FBEFC29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129-4777-9FCD-A20FBEFC29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129-4777-9FCD-A20FBEFC292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129-4777-9FCD-A20FBEFC292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129-4777-9FCD-A20FBEFC292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129-4777-9FCD-A20FBEFC292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129-4777-9FCD-A20FBEFC292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129-4777-9FCD-A20FBEFC292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129-4777-9FCD-A20FBEFC292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129-4777-9FCD-A20FBEFC2920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1129-4777-9FCD-A20FBEFC292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129-4777-9FCD-A20FBEFC29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806</c:v>
                </c:pt>
                <c:pt idx="2">
                  <c:v>464</c:v>
                </c:pt>
                <c:pt idx="3">
                  <c:v>552</c:v>
                </c:pt>
                <c:pt idx="4">
                  <c:v>525</c:v>
                </c:pt>
                <c:pt idx="5">
                  <c:v>432</c:v>
                </c:pt>
                <c:pt idx="6">
                  <c:v>367</c:v>
                </c:pt>
                <c:pt idx="7">
                  <c:v>379</c:v>
                </c:pt>
                <c:pt idx="8">
                  <c:v>456</c:v>
                </c:pt>
                <c:pt idx="9">
                  <c:v>396</c:v>
                </c:pt>
                <c:pt idx="10">
                  <c:v>621</c:v>
                </c:pt>
                <c:pt idx="11">
                  <c:v>357</c:v>
                </c:pt>
                <c:pt idx="12">
                  <c:v>295</c:v>
                </c:pt>
                <c:pt idx="13">
                  <c:v>257</c:v>
                </c:pt>
                <c:pt idx="14">
                  <c:v>187</c:v>
                </c:pt>
                <c:pt idx="15">
                  <c:v>72</c:v>
                </c:pt>
                <c:pt idx="16">
                  <c:v>68</c:v>
                </c:pt>
                <c:pt idx="17">
                  <c:v>130</c:v>
                </c:pt>
                <c:pt idx="18">
                  <c:v>295</c:v>
                </c:pt>
                <c:pt idx="19">
                  <c:v>341</c:v>
                </c:pt>
                <c:pt idx="20">
                  <c:v>407</c:v>
                </c:pt>
                <c:pt idx="21">
                  <c:v>291</c:v>
                </c:pt>
                <c:pt idx="22">
                  <c:v>307</c:v>
                </c:pt>
                <c:pt idx="23">
                  <c:v>253</c:v>
                </c:pt>
                <c:pt idx="24">
                  <c:v>389</c:v>
                </c:pt>
                <c:pt idx="25">
                  <c:v>229</c:v>
                </c:pt>
                <c:pt idx="26">
                  <c:v>447</c:v>
                </c:pt>
                <c:pt idx="27">
                  <c:v>396</c:v>
                </c:pt>
                <c:pt idx="28">
                  <c:v>346</c:v>
                </c:pt>
                <c:pt idx="29">
                  <c:v>152</c:v>
                </c:pt>
                <c:pt idx="30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129-4777-9FCD-A20FBEFC2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11232"/>
        <c:axId val="1"/>
      </c:barChart>
      <c:catAx>
        <c:axId val="21328112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1123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kwiecień 2018</a:t>
            </a:r>
          </a:p>
        </c:rich>
      </c:tx>
      <c:layout>
        <c:manualLayout>
          <c:xMode val="edge"/>
          <c:yMode val="edge"/>
          <c:x val="0.20743585414396301"/>
          <c:y val="1.726044627808105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E11-4C7E-9604-0A45B03CDFB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E11-4C7E-9604-0A45B03CDF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E11-4C7E-9604-0A45B03CDF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E11-4C7E-9604-0A45B03CDF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E11-4C7E-9604-0A45B03CDFB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E11-4C7E-9604-0A45B03CDFB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E11-4C7E-9604-0A45B03CDFB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5E11-4C7E-9604-0A45B03CDFB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E11-4C7E-9604-0A45B03CDFB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E11-4C7E-9604-0A45B03CDFB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E11-4C7E-9604-0A45B03CDFB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E11-4C7E-9604-0A45B03CDFB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E11-4C7E-9604-0A45B03CDFB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E11-4C7E-9604-0A45B03CDFB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5E11-4C7E-9604-0A45B03CDFB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E11-4C7E-9604-0A45B03CDFB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E11-4C7E-9604-0A45B03CDFB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E11-4C7E-9604-0A45B03CDFB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E11-4C7E-9604-0A45B03CDFB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E11-4C7E-9604-0A45B03CDFB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E11-4C7E-9604-0A45B03CDFB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5E11-4C7E-9604-0A45B03CDFB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E11-4C7E-9604-0A45B03CDFB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E11-4C7E-9604-0A45B03CDFB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E11-4C7E-9604-0A45B03CDFB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E11-4C7E-9604-0A45B03CDFB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E11-4C7E-9604-0A45B03CDFB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E11-4C7E-9604-0A45B03CDFB8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5E11-4C7E-9604-0A45B03CDFB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E11-4C7E-9604-0A45B03CDFB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E11-4C7E-9604-0A45B03CDFB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kwiecień!$W$4:$W$35</c:f>
              <c:numCache>
                <c:formatCode>#,##0</c:formatCode>
                <c:ptCount val="32"/>
                <c:pt idx="1">
                  <c:v>32</c:v>
                </c:pt>
                <c:pt idx="2">
                  <c:v>105</c:v>
                </c:pt>
                <c:pt idx="3">
                  <c:v>204</c:v>
                </c:pt>
                <c:pt idx="4">
                  <c:v>517</c:v>
                </c:pt>
                <c:pt idx="5">
                  <c:v>460</c:v>
                </c:pt>
                <c:pt idx="6">
                  <c:v>399</c:v>
                </c:pt>
                <c:pt idx="7">
                  <c:v>464</c:v>
                </c:pt>
                <c:pt idx="8">
                  <c:v>790</c:v>
                </c:pt>
                <c:pt idx="9">
                  <c:v>677</c:v>
                </c:pt>
                <c:pt idx="10">
                  <c:v>596</c:v>
                </c:pt>
                <c:pt idx="11">
                  <c:v>504</c:v>
                </c:pt>
                <c:pt idx="12">
                  <c:v>615</c:v>
                </c:pt>
                <c:pt idx="13">
                  <c:v>752</c:v>
                </c:pt>
                <c:pt idx="14">
                  <c:v>689</c:v>
                </c:pt>
                <c:pt idx="15">
                  <c:v>855</c:v>
                </c:pt>
                <c:pt idx="16">
                  <c:v>511</c:v>
                </c:pt>
                <c:pt idx="17">
                  <c:v>599</c:v>
                </c:pt>
                <c:pt idx="18">
                  <c:v>876</c:v>
                </c:pt>
                <c:pt idx="19">
                  <c:v>840</c:v>
                </c:pt>
                <c:pt idx="20">
                  <c:v>945</c:v>
                </c:pt>
                <c:pt idx="21">
                  <c:v>646</c:v>
                </c:pt>
                <c:pt idx="22">
                  <c:v>732</c:v>
                </c:pt>
                <c:pt idx="23">
                  <c:v>467</c:v>
                </c:pt>
                <c:pt idx="24">
                  <c:v>620</c:v>
                </c:pt>
                <c:pt idx="25">
                  <c:v>324</c:v>
                </c:pt>
                <c:pt idx="26">
                  <c:v>508</c:v>
                </c:pt>
                <c:pt idx="27">
                  <c:v>586</c:v>
                </c:pt>
                <c:pt idx="28">
                  <c:v>628</c:v>
                </c:pt>
                <c:pt idx="29">
                  <c:v>691</c:v>
                </c:pt>
                <c:pt idx="30">
                  <c:v>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E11-4C7E-9604-0A45B03CD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14832"/>
        <c:axId val="1"/>
      </c:barChart>
      <c:catAx>
        <c:axId val="21328148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1483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kwiecień 2019</a:t>
            </a:r>
          </a:p>
        </c:rich>
      </c:tx>
      <c:layout>
        <c:manualLayout>
          <c:xMode val="edge"/>
          <c:yMode val="edge"/>
          <c:x val="0.211614134743421"/>
          <c:y val="3.739086890454482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F86-4123-AB07-2FDC0B6863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F86-4123-AB07-2FDC0B68639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F86-4123-AB07-2FDC0B6863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F86-4123-AB07-2FDC0B6863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F86-4123-AB07-2FDC0B6863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F86-4123-AB07-2FDC0B68639E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F86-4123-AB07-2FDC0B68639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F86-4123-AB07-2FDC0B68639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F86-4123-AB07-2FDC0B68639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F86-4123-AB07-2FDC0B68639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F86-4123-AB07-2FDC0B68639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F86-4123-AB07-2FDC0B68639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F86-4123-AB07-2FDC0B68639E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F86-4123-AB07-2FDC0B68639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F86-4123-AB07-2FDC0B68639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F86-4123-AB07-2FDC0B68639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F86-4123-AB07-2FDC0B68639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F86-4123-AB07-2FDC0B68639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F86-4123-AB07-2FDC0B68639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F86-4123-AB07-2FDC0B68639E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F86-4123-AB07-2FDC0B68639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F86-4123-AB07-2FDC0B68639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F86-4123-AB07-2FDC0B68639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F86-4123-AB07-2FDC0B68639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F86-4123-AB07-2FDC0B68639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F86-4123-AB07-2FDC0B68639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F86-4123-AB07-2FDC0B68639E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0F86-4123-AB07-2FDC0B68639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F86-4123-AB07-2FDC0B68639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F86-4123-AB07-2FDC0B68639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F86-4123-AB07-2FDC0B6863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kwiecień!$Y$4:$Y$35</c:f>
              <c:numCache>
                <c:formatCode>General</c:formatCode>
                <c:ptCount val="32"/>
                <c:pt idx="1">
                  <c:v>678</c:v>
                </c:pt>
                <c:pt idx="2">
                  <c:v>631</c:v>
                </c:pt>
                <c:pt idx="3">
                  <c:v>700</c:v>
                </c:pt>
                <c:pt idx="4">
                  <c:v>752</c:v>
                </c:pt>
                <c:pt idx="5">
                  <c:v>756</c:v>
                </c:pt>
                <c:pt idx="6">
                  <c:v>646</c:v>
                </c:pt>
                <c:pt idx="7">
                  <c:v>765</c:v>
                </c:pt>
                <c:pt idx="8">
                  <c:v>612</c:v>
                </c:pt>
                <c:pt idx="9">
                  <c:v>573</c:v>
                </c:pt>
                <c:pt idx="10">
                  <c:v>459</c:v>
                </c:pt>
                <c:pt idx="11">
                  <c:v>405</c:v>
                </c:pt>
                <c:pt idx="12">
                  <c:v>377</c:v>
                </c:pt>
                <c:pt idx="13">
                  <c:v>249</c:v>
                </c:pt>
                <c:pt idx="14">
                  <c:v>368</c:v>
                </c:pt>
                <c:pt idx="15">
                  <c:v>563</c:v>
                </c:pt>
                <c:pt idx="16">
                  <c:v>698</c:v>
                </c:pt>
                <c:pt idx="17">
                  <c:v>770</c:v>
                </c:pt>
                <c:pt idx="18">
                  <c:v>880</c:v>
                </c:pt>
                <c:pt idx="19">
                  <c:v>666</c:v>
                </c:pt>
                <c:pt idx="20">
                  <c:v>411</c:v>
                </c:pt>
                <c:pt idx="21">
                  <c:v>234</c:v>
                </c:pt>
                <c:pt idx="22">
                  <c:v>507</c:v>
                </c:pt>
                <c:pt idx="23">
                  <c:v>768</c:v>
                </c:pt>
                <c:pt idx="24">
                  <c:v>849</c:v>
                </c:pt>
                <c:pt idx="25">
                  <c:v>1058</c:v>
                </c:pt>
                <c:pt idx="26">
                  <c:v>1107</c:v>
                </c:pt>
                <c:pt idx="27">
                  <c:v>729</c:v>
                </c:pt>
                <c:pt idx="28">
                  <c:v>293</c:v>
                </c:pt>
                <c:pt idx="29">
                  <c:v>829</c:v>
                </c:pt>
                <c:pt idx="30">
                  <c:v>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F86-4123-AB07-2FDC0B686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15632"/>
        <c:axId val="1"/>
      </c:barChart>
      <c:catAx>
        <c:axId val="21328156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15632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Jaskowa Dolina - kwiecień 2020</a:t>
            </a:r>
          </a:p>
        </c:rich>
      </c:tx>
      <c:layout>
        <c:manualLayout>
          <c:xMode val="edge"/>
          <c:yMode val="edge"/>
          <c:x val="0.21035528093234923"/>
          <c:y val="3.730360437618564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601-4FA5-9409-9FC2BE7B7D5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01-4FA5-9409-9FC2BE7B7D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601-4FA5-9409-9FC2BE7B7D5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601-4FA5-9409-9FC2BE7B7D5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601-4FA5-9409-9FC2BE7B7D5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01-4FA5-9409-9FC2BE7B7D5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01-4FA5-9409-9FC2BE7B7D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01-4FA5-9409-9FC2BE7B7D5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01-4FA5-9409-9FC2BE7B7D5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601-4FA5-9409-9FC2BE7B7D5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601-4FA5-9409-9FC2BE7B7D5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601-4FA5-9409-9FC2BE7B7D5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601-4FA5-9409-9FC2BE7B7D5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601-4FA5-9409-9FC2BE7B7D5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601-4FA5-9409-9FC2BE7B7D5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601-4FA5-9409-9FC2BE7B7D5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601-4FA5-9409-9FC2BE7B7D5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601-4FA5-9409-9FC2BE7B7D5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601-4FA5-9409-9FC2BE7B7D5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601-4FA5-9409-9FC2BE7B7D5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601-4FA5-9409-9FC2BE7B7D5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601-4FA5-9409-9FC2BE7B7D5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601-4FA5-9409-9FC2BE7B7D5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601-4FA5-9409-9FC2BE7B7D5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601-4FA5-9409-9FC2BE7B7D5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601-4FA5-9409-9FC2BE7B7D5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601-4FA5-9409-9FC2BE7B7D5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601-4FA5-9409-9FC2BE7B7D5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601-4FA5-9409-9FC2BE7B7D5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601-4FA5-9409-9FC2BE7B7D5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601-4FA5-9409-9FC2BE7B7D5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kwiecień!$Z$4:$Z$35</c:f>
              <c:strCache>
                <c:ptCount val="31"/>
                <c:pt idx="1">
                  <c:v>śr. 1 kwi </c:v>
                </c:pt>
                <c:pt idx="2">
                  <c:v>czw. 2 kwi </c:v>
                </c:pt>
                <c:pt idx="3">
                  <c:v>pt. 3 kwi </c:v>
                </c:pt>
                <c:pt idx="4">
                  <c:v>sob. 4 kwi </c:v>
                </c:pt>
                <c:pt idx="5">
                  <c:v>niedz. 5 kwi </c:v>
                </c:pt>
                <c:pt idx="6">
                  <c:v>pon. 6 kwi </c:v>
                </c:pt>
                <c:pt idx="7">
                  <c:v>wt. 7 kwi </c:v>
                </c:pt>
                <c:pt idx="8">
                  <c:v>śr. 8 kwi </c:v>
                </c:pt>
                <c:pt idx="9">
                  <c:v>czw. 9 kwi </c:v>
                </c:pt>
                <c:pt idx="10">
                  <c:v>pt. 10 kwi </c:v>
                </c:pt>
                <c:pt idx="11">
                  <c:v>sob. 11 kwi </c:v>
                </c:pt>
                <c:pt idx="12">
                  <c:v>niedz. 12 kwi </c:v>
                </c:pt>
                <c:pt idx="13">
                  <c:v>pon. 13 kwi </c:v>
                </c:pt>
                <c:pt idx="14">
                  <c:v>wt. 14 kwi </c:v>
                </c:pt>
                <c:pt idx="15">
                  <c:v>śr. 15 kwi </c:v>
                </c:pt>
                <c:pt idx="16">
                  <c:v>czw. 16 kwi </c:v>
                </c:pt>
                <c:pt idx="17">
                  <c:v>pt. 17 kwi </c:v>
                </c:pt>
                <c:pt idx="18">
                  <c:v>sob. 18 kwi </c:v>
                </c:pt>
                <c:pt idx="19">
                  <c:v>niedz. 19 kwi </c:v>
                </c:pt>
                <c:pt idx="20">
                  <c:v>pon. 20 kwi </c:v>
                </c:pt>
                <c:pt idx="21">
                  <c:v>wt. 21 kwi </c:v>
                </c:pt>
                <c:pt idx="22">
                  <c:v>śr. 22 kwi </c:v>
                </c:pt>
                <c:pt idx="23">
                  <c:v>czw. 23 kwi </c:v>
                </c:pt>
                <c:pt idx="24">
                  <c:v>pt. 24 kwi </c:v>
                </c:pt>
                <c:pt idx="25">
                  <c:v>sob. 25 kwi </c:v>
                </c:pt>
                <c:pt idx="26">
                  <c:v>niedz. 26 kwi </c:v>
                </c:pt>
                <c:pt idx="27">
                  <c:v>pon. 27 kwi </c:v>
                </c:pt>
                <c:pt idx="28">
                  <c:v>wt. 28 kwi </c:v>
                </c:pt>
                <c:pt idx="29">
                  <c:v>śr. 29 kwi </c:v>
                </c:pt>
                <c:pt idx="30">
                  <c:v>czw. 30 kwi </c:v>
                </c:pt>
              </c:strCache>
            </c:strRef>
          </c:cat>
          <c:val>
            <c:numRef>
              <c:f>kwiecień!$AA$4:$AA$35</c:f>
              <c:numCache>
                <c:formatCode>General</c:formatCode>
                <c:ptCount val="32"/>
                <c:pt idx="1">
                  <c:v>175</c:v>
                </c:pt>
                <c:pt idx="2">
                  <c:v>180</c:v>
                </c:pt>
                <c:pt idx="3">
                  <c:v>173</c:v>
                </c:pt>
                <c:pt idx="4">
                  <c:v>219</c:v>
                </c:pt>
                <c:pt idx="5">
                  <c:v>244</c:v>
                </c:pt>
                <c:pt idx="6">
                  <c:v>378</c:v>
                </c:pt>
                <c:pt idx="7">
                  <c:v>445</c:v>
                </c:pt>
                <c:pt idx="8">
                  <c:v>457</c:v>
                </c:pt>
                <c:pt idx="9">
                  <c:v>364</c:v>
                </c:pt>
                <c:pt idx="10">
                  <c:v>336</c:v>
                </c:pt>
                <c:pt idx="11">
                  <c:v>220</c:v>
                </c:pt>
                <c:pt idx="12">
                  <c:v>150</c:v>
                </c:pt>
                <c:pt idx="13">
                  <c:v>108</c:v>
                </c:pt>
                <c:pt idx="14">
                  <c:v>256</c:v>
                </c:pt>
                <c:pt idx="15">
                  <c:v>197</c:v>
                </c:pt>
                <c:pt idx="16">
                  <c:v>249</c:v>
                </c:pt>
                <c:pt idx="17">
                  <c:v>350</c:v>
                </c:pt>
                <c:pt idx="18">
                  <c:v>272</c:v>
                </c:pt>
                <c:pt idx="19">
                  <c:v>270</c:v>
                </c:pt>
                <c:pt idx="20">
                  <c:v>471</c:v>
                </c:pt>
                <c:pt idx="21">
                  <c:v>555</c:v>
                </c:pt>
                <c:pt idx="22">
                  <c:v>592</c:v>
                </c:pt>
                <c:pt idx="23">
                  <c:v>760</c:v>
                </c:pt>
                <c:pt idx="24">
                  <c:v>726</c:v>
                </c:pt>
                <c:pt idx="25">
                  <c:v>438</c:v>
                </c:pt>
                <c:pt idx="26">
                  <c:v>638</c:v>
                </c:pt>
                <c:pt idx="27">
                  <c:v>736</c:v>
                </c:pt>
                <c:pt idx="28">
                  <c:v>765</c:v>
                </c:pt>
                <c:pt idx="29">
                  <c:v>338</c:v>
                </c:pt>
                <c:pt idx="30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601-4FA5-9409-9FC2BE7B7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15232"/>
        <c:axId val="1"/>
      </c:barChart>
      <c:catAx>
        <c:axId val="21328152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15232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maj 2016</a:t>
            </a:r>
          </a:p>
        </c:rich>
      </c:tx>
      <c:layout>
        <c:manualLayout>
          <c:xMode val="edge"/>
          <c:yMode val="edge"/>
          <c:x val="0.28565712635482393"/>
          <c:y val="2.37623981212874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F11-4D1B-B462-B3696EC054E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11-4D1B-B462-B3696EC054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11-4D1B-B462-B3696EC054E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11-4D1B-B462-B3696EC054E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11-4D1B-B462-B3696EC054E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11-4D1B-B462-B3696EC054EB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CF11-4D1B-B462-B3696EC054E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11-4D1B-B462-B3696EC054E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F11-4D1B-B462-B3696EC054E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F11-4D1B-B462-B3696EC054E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11-4D1B-B462-B3696EC054E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F11-4D1B-B462-B3696EC054EB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F11-4D1B-B462-B3696EC054E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F11-4D1B-B462-B3696EC054E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F11-4D1B-B462-B3696EC054E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F11-4D1B-B462-B3696EC054E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F11-4D1B-B462-B3696EC054E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F11-4D1B-B462-B3696EC054EB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CF11-4D1B-B462-B3696EC054E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F11-4D1B-B462-B3696EC054E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F11-4D1B-B462-B3696EC054E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F11-4D1B-B462-B3696EC054E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F11-4D1B-B462-B3696EC054E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F11-4D1B-B462-B3696EC054EB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CF11-4D1B-B462-B3696EC054E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F11-4D1B-B462-B3696EC054E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F11-4D1B-B462-B3696EC054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374</c:v>
                </c:pt>
                <c:pt idx="2">
                  <c:v>777</c:v>
                </c:pt>
                <c:pt idx="3">
                  <c:v>826</c:v>
                </c:pt>
                <c:pt idx="4">
                  <c:v>802</c:v>
                </c:pt>
                <c:pt idx="5">
                  <c:v>979</c:v>
                </c:pt>
                <c:pt idx="6">
                  <c:v>964</c:v>
                </c:pt>
                <c:pt idx="7">
                  <c:v>928</c:v>
                </c:pt>
                <c:pt idx="8">
                  <c:v>908</c:v>
                </c:pt>
                <c:pt idx="9">
                  <c:v>1050</c:v>
                </c:pt>
                <c:pt idx="10">
                  <c:v>1135</c:v>
                </c:pt>
                <c:pt idx="11">
                  <c:v>991</c:v>
                </c:pt>
                <c:pt idx="12">
                  <c:v>897</c:v>
                </c:pt>
                <c:pt idx="13">
                  <c:v>701</c:v>
                </c:pt>
                <c:pt idx="14">
                  <c:v>661</c:v>
                </c:pt>
                <c:pt idx="15">
                  <c:v>355</c:v>
                </c:pt>
                <c:pt idx="16">
                  <c:v>306</c:v>
                </c:pt>
                <c:pt idx="17">
                  <c:v>268</c:v>
                </c:pt>
                <c:pt idx="18">
                  <c:v>591</c:v>
                </c:pt>
                <c:pt idx="19">
                  <c:v>804</c:v>
                </c:pt>
                <c:pt idx="20">
                  <c:v>782</c:v>
                </c:pt>
                <c:pt idx="21">
                  <c:v>712</c:v>
                </c:pt>
                <c:pt idx="22">
                  <c:v>877</c:v>
                </c:pt>
                <c:pt idx="23">
                  <c:v>1177</c:v>
                </c:pt>
                <c:pt idx="24">
                  <c:v>1259</c:v>
                </c:pt>
                <c:pt idx="25">
                  <c:v>1057</c:v>
                </c:pt>
                <c:pt idx="26">
                  <c:v>548</c:v>
                </c:pt>
                <c:pt idx="27">
                  <c:v>498</c:v>
                </c:pt>
                <c:pt idx="28">
                  <c:v>426</c:v>
                </c:pt>
                <c:pt idx="29">
                  <c:v>783</c:v>
                </c:pt>
                <c:pt idx="30">
                  <c:v>1058</c:v>
                </c:pt>
                <c:pt idx="31">
                  <c:v>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F11-4D1B-B462-B3696EC05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0960"/>
        <c:axId val="1"/>
      </c:barChart>
      <c:catAx>
        <c:axId val="2138450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0960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maj 2017</a:t>
            </a:r>
          </a:p>
        </c:rich>
      </c:tx>
      <c:layout>
        <c:manualLayout>
          <c:xMode val="edge"/>
          <c:yMode val="edge"/>
          <c:x val="0.28578503296843993"/>
          <c:y val="3.739090917522235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9AA-44D8-B778-A2203BF7EF3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9AA-44D8-B778-A2203BF7EF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9AA-44D8-B778-A2203BF7EF3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9AA-44D8-B778-A2203BF7EF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9AA-44D8-B778-A2203BF7EF3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9AA-44D8-B778-A2203BF7EF3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9AA-44D8-B778-A2203BF7EF3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9AA-44D8-B778-A2203BF7EF3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9AA-44D8-B778-A2203BF7EF3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9AA-44D8-B778-A2203BF7EF3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9AA-44D8-B778-A2203BF7EF3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9AA-44D8-B778-A2203BF7EF3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9AA-44D8-B778-A2203BF7EF3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39AA-44D8-B778-A2203BF7EF3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9AA-44D8-B778-A2203BF7EF3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9AA-44D8-B778-A2203BF7EF3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9AA-44D8-B778-A2203BF7EF3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9AA-44D8-B778-A2203BF7EF3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9AA-44D8-B778-A2203BF7EF3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9AA-44D8-B778-A2203BF7EF3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39AA-44D8-B778-A2203BF7EF3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9AA-44D8-B778-A2203BF7EF3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9AA-44D8-B778-A2203BF7EF3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9AA-44D8-B778-A2203BF7EF3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9AA-44D8-B778-A2203BF7EF3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9AA-44D8-B778-A2203BF7EF3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9AA-44D8-B778-A2203BF7EF3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39AA-44D8-B778-A2203BF7EF3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9AA-44D8-B778-A2203BF7EF3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9AA-44D8-B778-A2203BF7EF3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9AA-44D8-B778-A2203BF7EF3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469</c:v>
                </c:pt>
                <c:pt idx="2">
                  <c:v>499</c:v>
                </c:pt>
                <c:pt idx="3">
                  <c:v>395</c:v>
                </c:pt>
                <c:pt idx="4">
                  <c:v>307</c:v>
                </c:pt>
                <c:pt idx="5">
                  <c:v>348</c:v>
                </c:pt>
                <c:pt idx="6">
                  <c:v>797</c:v>
                </c:pt>
                <c:pt idx="7">
                  <c:v>298</c:v>
                </c:pt>
                <c:pt idx="8">
                  <c:v>453</c:v>
                </c:pt>
                <c:pt idx="9">
                  <c:v>407</c:v>
                </c:pt>
                <c:pt idx="10">
                  <c:v>216</c:v>
                </c:pt>
                <c:pt idx="11">
                  <c:v>525</c:v>
                </c:pt>
                <c:pt idx="12">
                  <c:v>667</c:v>
                </c:pt>
                <c:pt idx="13">
                  <c:v>825</c:v>
                </c:pt>
                <c:pt idx="14">
                  <c:v>962</c:v>
                </c:pt>
                <c:pt idx="15">
                  <c:v>873</c:v>
                </c:pt>
                <c:pt idx="16">
                  <c:v>916</c:v>
                </c:pt>
                <c:pt idx="17">
                  <c:v>987</c:v>
                </c:pt>
                <c:pt idx="18">
                  <c:v>1155</c:v>
                </c:pt>
                <c:pt idx="19">
                  <c:v>1154</c:v>
                </c:pt>
                <c:pt idx="20">
                  <c:v>926</c:v>
                </c:pt>
                <c:pt idx="21">
                  <c:v>676</c:v>
                </c:pt>
                <c:pt idx="22">
                  <c:v>1170</c:v>
                </c:pt>
                <c:pt idx="23">
                  <c:v>1175</c:v>
                </c:pt>
                <c:pt idx="24">
                  <c:v>966</c:v>
                </c:pt>
                <c:pt idx="25">
                  <c:v>1012</c:v>
                </c:pt>
                <c:pt idx="26">
                  <c:v>961</c:v>
                </c:pt>
                <c:pt idx="27">
                  <c:v>1007</c:v>
                </c:pt>
                <c:pt idx="28">
                  <c:v>891</c:v>
                </c:pt>
                <c:pt idx="29">
                  <c:v>942</c:v>
                </c:pt>
                <c:pt idx="30">
                  <c:v>949</c:v>
                </c:pt>
                <c:pt idx="31">
                  <c:v>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9AA-44D8-B778-A2203BF7E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4560"/>
        <c:axId val="1"/>
      </c:barChart>
      <c:catAx>
        <c:axId val="2138444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4560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maj 2018</a:t>
            </a:r>
          </a:p>
        </c:rich>
      </c:tx>
      <c:layout>
        <c:manualLayout>
          <c:xMode val="edge"/>
          <c:yMode val="edge"/>
          <c:x val="0.28794845730988827"/>
          <c:y val="6.347074262775977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6DD-4BC7-AC2F-B00967BE565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6DD-4BC7-AC2F-B00967BE56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6DD-4BC7-AC2F-B00967BE56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6DD-4BC7-AC2F-B00967BE56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6DD-4BC7-AC2F-B00967BE565D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6DD-4BC7-AC2F-B00967BE565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DD-4BC7-AC2F-B00967BE565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DD-4BC7-AC2F-B00967BE565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6DD-4BC7-AC2F-B00967BE565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6DD-4BC7-AC2F-B00967BE565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6DD-4BC7-AC2F-B00967BE565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6DD-4BC7-AC2F-B00967BE565D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6DD-4BC7-AC2F-B00967BE565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DD-4BC7-AC2F-B00967BE565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DD-4BC7-AC2F-B00967BE565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DD-4BC7-AC2F-B00967BE565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DD-4BC7-AC2F-B00967BE565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6DD-4BC7-AC2F-B00967BE565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6DD-4BC7-AC2F-B00967BE565D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D6DD-4BC7-AC2F-B00967BE565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6DD-4BC7-AC2F-B00967BE565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6DD-4BC7-AC2F-B00967BE565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6DD-4BC7-AC2F-B00967BE565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6DD-4BC7-AC2F-B00967BE565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6DD-4BC7-AC2F-B00967BE565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6DD-4BC7-AC2F-B00967BE565D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D6DD-4BC7-AC2F-B00967BE565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6DD-4BC7-AC2F-B00967BE565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6DD-4BC7-AC2F-B00967BE565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6DD-4BC7-AC2F-B00967BE565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6DD-4BC7-AC2F-B00967BE565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577</c:v>
                </c:pt>
                <c:pt idx="2">
                  <c:v>592</c:v>
                </c:pt>
                <c:pt idx="3">
                  <c:v>525</c:v>
                </c:pt>
                <c:pt idx="4">
                  <c:v>605</c:v>
                </c:pt>
                <c:pt idx="5">
                  <c:v>658</c:v>
                </c:pt>
                <c:pt idx="6">
                  <c:v>816</c:v>
                </c:pt>
                <c:pt idx="7">
                  <c:v>1013</c:v>
                </c:pt>
                <c:pt idx="8">
                  <c:v>1161</c:v>
                </c:pt>
                <c:pt idx="9">
                  <c:v>1149</c:v>
                </c:pt>
                <c:pt idx="10">
                  <c:v>1228</c:v>
                </c:pt>
                <c:pt idx="11">
                  <c:v>792</c:v>
                </c:pt>
                <c:pt idx="12">
                  <c:v>743</c:v>
                </c:pt>
                <c:pt idx="13">
                  <c:v>1059</c:v>
                </c:pt>
                <c:pt idx="14">
                  <c:v>1260</c:v>
                </c:pt>
                <c:pt idx="15">
                  <c:v>1027</c:v>
                </c:pt>
                <c:pt idx="16">
                  <c:v>1127</c:v>
                </c:pt>
                <c:pt idx="17">
                  <c:v>575</c:v>
                </c:pt>
                <c:pt idx="18">
                  <c:v>799</c:v>
                </c:pt>
                <c:pt idx="19">
                  <c:v>575</c:v>
                </c:pt>
                <c:pt idx="20">
                  <c:v>748</c:v>
                </c:pt>
                <c:pt idx="21">
                  <c:v>1105</c:v>
                </c:pt>
                <c:pt idx="22">
                  <c:v>899</c:v>
                </c:pt>
                <c:pt idx="23">
                  <c:v>1250</c:v>
                </c:pt>
                <c:pt idx="24">
                  <c:v>1161</c:v>
                </c:pt>
                <c:pt idx="25">
                  <c:v>968</c:v>
                </c:pt>
                <c:pt idx="26">
                  <c:v>558</c:v>
                </c:pt>
                <c:pt idx="27">
                  <c:v>752</c:v>
                </c:pt>
                <c:pt idx="28">
                  <c:v>1309</c:v>
                </c:pt>
                <c:pt idx="29">
                  <c:v>1385</c:v>
                </c:pt>
                <c:pt idx="30">
                  <c:v>1244</c:v>
                </c:pt>
                <c:pt idx="31">
                  <c:v>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6DD-4BC7-AC2F-B00967BE5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0160"/>
        <c:axId val="1"/>
      </c:barChart>
      <c:catAx>
        <c:axId val="21384501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0160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maj 2019</a:t>
            </a:r>
          </a:p>
        </c:rich>
      </c:tx>
      <c:layout>
        <c:manualLayout>
          <c:xMode val="edge"/>
          <c:yMode val="edge"/>
          <c:x val="0.28817251183389103"/>
          <c:y val="3.314219055951339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09C-43AB-A83A-E14FE98258D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09C-43AB-A83A-E14FE98258D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9C-43AB-A83A-E14FE98258D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09C-43AB-A83A-E14FE98258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9C-43AB-A83A-E14FE98258D9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09C-43AB-A83A-E14FE98258D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9C-43AB-A83A-E14FE98258D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9C-43AB-A83A-E14FE98258D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09C-43AB-A83A-E14FE98258D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9C-43AB-A83A-E14FE98258D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09C-43AB-A83A-E14FE98258D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9C-43AB-A83A-E14FE98258D9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09C-43AB-A83A-E14FE98258D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09C-43AB-A83A-E14FE98258D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9C-43AB-A83A-E14FE98258D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09C-43AB-A83A-E14FE98258D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9C-43AB-A83A-E14FE98258D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09C-43AB-A83A-E14FE98258D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09C-43AB-A83A-E14FE98258D9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109C-43AB-A83A-E14FE98258D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9C-43AB-A83A-E14FE98258D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9C-43AB-A83A-E14FE98258D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09C-43AB-A83A-E14FE98258D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09C-43AB-A83A-E14FE98258D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09C-43AB-A83A-E14FE98258D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09C-43AB-A83A-E14FE98258D9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109C-43AB-A83A-E14FE98258D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09C-43AB-A83A-E14FE98258D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09C-43AB-A83A-E14FE98258D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09C-43AB-A83A-E14FE98258D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09C-43AB-A83A-E14FE98258D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09C-43AB-A83A-E14FE98258D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718</c:v>
                </c:pt>
                <c:pt idx="2">
                  <c:v>262</c:v>
                </c:pt>
                <c:pt idx="3">
                  <c:v>277</c:v>
                </c:pt>
                <c:pt idx="4">
                  <c:v>360</c:v>
                </c:pt>
                <c:pt idx="5">
                  <c:v>436</c:v>
                </c:pt>
                <c:pt idx="6">
                  <c:v>833</c:v>
                </c:pt>
                <c:pt idx="7">
                  <c:v>895</c:v>
                </c:pt>
                <c:pt idx="8">
                  <c:v>958</c:v>
                </c:pt>
                <c:pt idx="9">
                  <c:v>788</c:v>
                </c:pt>
                <c:pt idx="10">
                  <c:v>911</c:v>
                </c:pt>
                <c:pt idx="11">
                  <c:v>547</c:v>
                </c:pt>
                <c:pt idx="12">
                  <c:v>384</c:v>
                </c:pt>
                <c:pt idx="13">
                  <c:v>828</c:v>
                </c:pt>
                <c:pt idx="14">
                  <c:v>790</c:v>
                </c:pt>
                <c:pt idx="15">
                  <c:v>576</c:v>
                </c:pt>
                <c:pt idx="16">
                  <c:v>588</c:v>
                </c:pt>
                <c:pt idx="17">
                  <c:v>421</c:v>
                </c:pt>
                <c:pt idx="18">
                  <c:v>381</c:v>
                </c:pt>
                <c:pt idx="19">
                  <c:v>340</c:v>
                </c:pt>
                <c:pt idx="20">
                  <c:v>991</c:v>
                </c:pt>
                <c:pt idx="21">
                  <c:v>940</c:v>
                </c:pt>
                <c:pt idx="22">
                  <c:v>1284</c:v>
                </c:pt>
                <c:pt idx="23">
                  <c:v>1023</c:v>
                </c:pt>
                <c:pt idx="24">
                  <c:v>1124</c:v>
                </c:pt>
                <c:pt idx="25">
                  <c:v>668</c:v>
                </c:pt>
                <c:pt idx="26">
                  <c:v>400</c:v>
                </c:pt>
                <c:pt idx="27">
                  <c:v>867</c:v>
                </c:pt>
                <c:pt idx="28">
                  <c:v>458</c:v>
                </c:pt>
                <c:pt idx="29">
                  <c:v>1018</c:v>
                </c:pt>
                <c:pt idx="30">
                  <c:v>1184</c:v>
                </c:pt>
                <c:pt idx="31">
                  <c:v>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09C-43AB-A83A-E14FE9825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7760"/>
        <c:axId val="1"/>
      </c:barChart>
      <c:catAx>
        <c:axId val="21384477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7760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czerwiec 2016</a:t>
            </a:r>
          </a:p>
        </c:rich>
      </c:tx>
      <c:layout>
        <c:manualLayout>
          <c:xMode val="edge"/>
          <c:yMode val="edge"/>
          <c:x val="0.2700699912510936"/>
          <c:y val="4.228114595216234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D1A-4539-9A4D-937CB756CA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1A-4539-9A4D-937CB756CA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1A-4539-9A4D-937CB756CA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1A-4539-9A4D-937CB756CA2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D1A-4539-9A4D-937CB756CA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1A-4539-9A4D-937CB756CA2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1A-4539-9A4D-937CB756CA2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1A-4539-9A4D-937CB756CA2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1A-4539-9A4D-937CB756CA2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D1A-4539-9A4D-937CB756CA2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D1A-4539-9A4D-937CB756CA2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D1A-4539-9A4D-937CB756CA2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D1A-4539-9A4D-937CB756CA2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D1A-4539-9A4D-937CB756CA2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D1A-4539-9A4D-937CB756CA2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D1A-4539-9A4D-937CB756CA2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1D1A-4539-9A4D-937CB756CA2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D1A-4539-9A4D-937CB756CA2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D1A-4539-9A4D-937CB756CA2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D1A-4539-9A4D-937CB756CA2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D1A-4539-9A4D-937CB756CA2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D1A-4539-9A4D-937CB756CA2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D1A-4539-9A4D-937CB756CA2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D1A-4539-9A4D-937CB756CA2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D1A-4539-9A4D-937CB756CA2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D1A-4539-9A4D-937CB756CA2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D1A-4539-9A4D-937CB756CA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901</c:v>
                </c:pt>
                <c:pt idx="2">
                  <c:v>1125</c:v>
                </c:pt>
                <c:pt idx="3">
                  <c:v>1063</c:v>
                </c:pt>
                <c:pt idx="4">
                  <c:v>866</c:v>
                </c:pt>
                <c:pt idx="5">
                  <c:v>697</c:v>
                </c:pt>
                <c:pt idx="6">
                  <c:v>948</c:v>
                </c:pt>
                <c:pt idx="7">
                  <c:v>1097</c:v>
                </c:pt>
                <c:pt idx="8">
                  <c:v>981</c:v>
                </c:pt>
                <c:pt idx="9">
                  <c:v>1006</c:v>
                </c:pt>
                <c:pt idx="10">
                  <c:v>588</c:v>
                </c:pt>
                <c:pt idx="11">
                  <c:v>468</c:v>
                </c:pt>
                <c:pt idx="12">
                  <c:v>689</c:v>
                </c:pt>
                <c:pt idx="13">
                  <c:v>646</c:v>
                </c:pt>
                <c:pt idx="14">
                  <c:v>826</c:v>
                </c:pt>
                <c:pt idx="15">
                  <c:v>1025</c:v>
                </c:pt>
                <c:pt idx="16">
                  <c:v>482</c:v>
                </c:pt>
                <c:pt idx="17">
                  <c:v>260</c:v>
                </c:pt>
                <c:pt idx="18">
                  <c:v>465</c:v>
                </c:pt>
                <c:pt idx="19">
                  <c:v>753</c:v>
                </c:pt>
                <c:pt idx="20">
                  <c:v>789</c:v>
                </c:pt>
                <c:pt idx="21">
                  <c:v>809</c:v>
                </c:pt>
                <c:pt idx="22">
                  <c:v>1075</c:v>
                </c:pt>
                <c:pt idx="23">
                  <c:v>1057</c:v>
                </c:pt>
                <c:pt idx="24">
                  <c:v>934</c:v>
                </c:pt>
                <c:pt idx="25">
                  <c:v>438</c:v>
                </c:pt>
                <c:pt idx="26">
                  <c:v>562</c:v>
                </c:pt>
                <c:pt idx="27">
                  <c:v>915</c:v>
                </c:pt>
                <c:pt idx="28">
                  <c:v>947</c:v>
                </c:pt>
                <c:pt idx="29">
                  <c:v>895</c:v>
                </c:pt>
                <c:pt idx="30">
                  <c:v>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D1A-4539-9A4D-937CB756C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02032"/>
        <c:axId val="1"/>
      </c:barChart>
      <c:catAx>
        <c:axId val="21328020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02032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czerwiec 2017</a:t>
            </a:r>
          </a:p>
        </c:rich>
      </c:tx>
      <c:layout>
        <c:manualLayout>
          <c:xMode val="edge"/>
          <c:yMode val="edge"/>
          <c:x val="0.26503259837428178"/>
          <c:y val="3.73912023883612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A62-4EE7-9BF2-C4687999D57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62-4EE7-9BF2-C4687999D57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62-4EE7-9BF2-C4687999D571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A62-4EE7-9BF2-C4687999D57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62-4EE7-9BF2-C4687999D57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62-4EE7-9BF2-C4687999D57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62-4EE7-9BF2-C4687999D57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62-4EE7-9BF2-C4687999D57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62-4EE7-9BF2-C4687999D57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62-4EE7-9BF2-C4687999D571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A62-4EE7-9BF2-C4687999D57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A62-4EE7-9BF2-C4687999D57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A62-4EE7-9BF2-C4687999D57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A62-4EE7-9BF2-C4687999D57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A62-4EE7-9BF2-C4687999D57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A62-4EE7-9BF2-C4687999D57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A62-4EE7-9BF2-C4687999D57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2A62-4EE7-9BF2-C4687999D57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A62-4EE7-9BF2-C4687999D57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A62-4EE7-9BF2-C4687999D57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A62-4EE7-9BF2-C4687999D57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A62-4EE7-9BF2-C4687999D57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A62-4EE7-9BF2-C4687999D57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A62-4EE7-9BF2-C4687999D571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2A62-4EE7-9BF2-C4687999D57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A62-4EE7-9BF2-C4687999D57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A62-4EE7-9BF2-C4687999D57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A62-4EE7-9BF2-C4687999D57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A62-4EE7-9BF2-C4687999D57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A62-4EE7-9BF2-C4687999D57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A62-4EE7-9BF2-C4687999D5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772</c:v>
                </c:pt>
                <c:pt idx="2">
                  <c:v>753</c:v>
                </c:pt>
                <c:pt idx="3">
                  <c:v>749</c:v>
                </c:pt>
                <c:pt idx="4">
                  <c:v>115</c:v>
                </c:pt>
                <c:pt idx="5">
                  <c:v>875</c:v>
                </c:pt>
                <c:pt idx="6">
                  <c:v>830</c:v>
                </c:pt>
                <c:pt idx="7">
                  <c:v>569</c:v>
                </c:pt>
                <c:pt idx="8">
                  <c:v>840</c:v>
                </c:pt>
                <c:pt idx="9">
                  <c:v>925</c:v>
                </c:pt>
                <c:pt idx="10">
                  <c:v>501</c:v>
                </c:pt>
                <c:pt idx="11">
                  <c:v>986</c:v>
                </c:pt>
                <c:pt idx="12">
                  <c:v>635</c:v>
                </c:pt>
                <c:pt idx="13">
                  <c:v>647</c:v>
                </c:pt>
                <c:pt idx="14">
                  <c:v>934</c:v>
                </c:pt>
                <c:pt idx="15">
                  <c:v>798</c:v>
                </c:pt>
                <c:pt idx="16">
                  <c:v>485</c:v>
                </c:pt>
                <c:pt idx="17">
                  <c:v>495</c:v>
                </c:pt>
                <c:pt idx="18">
                  <c:v>780</c:v>
                </c:pt>
                <c:pt idx="19">
                  <c:v>1176</c:v>
                </c:pt>
                <c:pt idx="20">
                  <c:v>988</c:v>
                </c:pt>
                <c:pt idx="21">
                  <c:v>1105</c:v>
                </c:pt>
                <c:pt idx="22">
                  <c:v>967</c:v>
                </c:pt>
                <c:pt idx="23">
                  <c:v>636</c:v>
                </c:pt>
                <c:pt idx="24">
                  <c:v>441</c:v>
                </c:pt>
                <c:pt idx="25">
                  <c:v>566</c:v>
                </c:pt>
                <c:pt idx="26">
                  <c:v>861</c:v>
                </c:pt>
                <c:pt idx="27">
                  <c:v>1003</c:v>
                </c:pt>
                <c:pt idx="28">
                  <c:v>1027</c:v>
                </c:pt>
                <c:pt idx="29">
                  <c:v>620</c:v>
                </c:pt>
                <c:pt idx="30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A62-4EE7-9BF2-C4687999D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12832"/>
        <c:axId val="1"/>
      </c:barChart>
      <c:catAx>
        <c:axId val="21328128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1283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styczeń 2017</a:t>
            </a:r>
          </a:p>
        </c:rich>
      </c:tx>
      <c:layout>
        <c:manualLayout>
          <c:xMode val="edge"/>
          <c:yMode val="edge"/>
          <c:x val="0.23001316139830347"/>
          <c:y val="3.73912023883612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744-46F5-B572-9192693D8B0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744-46F5-B572-9192693D8B0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44-46F5-B572-9192693D8B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744-46F5-B572-9192693D8B0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44-46F5-B572-9192693D8B0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44-46F5-B572-9192693D8B0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44-46F5-B572-9192693D8B0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6744-46F5-B572-9192693D8B0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744-46F5-B572-9192693D8B0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744-46F5-B572-9192693D8B0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744-46F5-B572-9192693D8B0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744-46F5-B572-9192693D8B0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744-46F5-B572-9192693D8B0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744-46F5-B572-9192693D8B0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6744-46F5-B572-9192693D8B0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744-46F5-B572-9192693D8B0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744-46F5-B572-9192693D8B0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744-46F5-B572-9192693D8B0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744-46F5-B572-9192693D8B0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744-46F5-B572-9192693D8B0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744-46F5-B572-9192693D8B0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6744-46F5-B572-9192693D8B0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744-46F5-B572-9192693D8B0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744-46F5-B572-9192693D8B0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744-46F5-B572-9192693D8B0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744-46F5-B572-9192693D8B0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744-46F5-B572-9192693D8B0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744-46F5-B572-9192693D8B0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6744-46F5-B572-9192693D8B0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744-46F5-B572-9192693D8B0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744-46F5-B572-9192693D8B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53</c:v>
                </c:pt>
                <c:pt idx="2">
                  <c:v>131</c:v>
                </c:pt>
                <c:pt idx="3">
                  <c:v>124</c:v>
                </c:pt>
                <c:pt idx="4">
                  <c:v>99</c:v>
                </c:pt>
                <c:pt idx="5">
                  <c:v>94</c:v>
                </c:pt>
                <c:pt idx="6">
                  <c:v>69</c:v>
                </c:pt>
                <c:pt idx="7">
                  <c:v>45</c:v>
                </c:pt>
                <c:pt idx="8">
                  <c:v>57</c:v>
                </c:pt>
                <c:pt idx="9">
                  <c:v>93</c:v>
                </c:pt>
                <c:pt idx="10">
                  <c:v>85</c:v>
                </c:pt>
                <c:pt idx="11">
                  <c:v>83</c:v>
                </c:pt>
                <c:pt idx="12">
                  <c:v>106</c:v>
                </c:pt>
                <c:pt idx="13">
                  <c:v>91</c:v>
                </c:pt>
                <c:pt idx="14">
                  <c:v>50</c:v>
                </c:pt>
                <c:pt idx="15">
                  <c:v>42</c:v>
                </c:pt>
                <c:pt idx="16">
                  <c:v>80</c:v>
                </c:pt>
                <c:pt idx="17">
                  <c:v>98</c:v>
                </c:pt>
                <c:pt idx="18">
                  <c:v>88</c:v>
                </c:pt>
                <c:pt idx="19">
                  <c:v>94</c:v>
                </c:pt>
                <c:pt idx="20">
                  <c:v>90</c:v>
                </c:pt>
                <c:pt idx="21">
                  <c:v>51</c:v>
                </c:pt>
                <c:pt idx="22">
                  <c:v>53</c:v>
                </c:pt>
                <c:pt idx="23">
                  <c:v>89</c:v>
                </c:pt>
                <c:pt idx="24">
                  <c:v>112</c:v>
                </c:pt>
                <c:pt idx="25">
                  <c:v>116</c:v>
                </c:pt>
                <c:pt idx="26">
                  <c:v>160</c:v>
                </c:pt>
                <c:pt idx="27">
                  <c:v>136</c:v>
                </c:pt>
                <c:pt idx="28">
                  <c:v>85</c:v>
                </c:pt>
                <c:pt idx="29">
                  <c:v>66</c:v>
                </c:pt>
                <c:pt idx="30">
                  <c:v>128</c:v>
                </c:pt>
                <c:pt idx="31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744-46F5-B572-9192693D8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3760"/>
        <c:axId val="1"/>
      </c:barChart>
      <c:catAx>
        <c:axId val="21384537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37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czerwiec 2018
</a:t>
            </a:r>
          </a:p>
        </c:rich>
      </c:tx>
      <c:layout>
        <c:manualLayout>
          <c:xMode val="edge"/>
          <c:yMode val="edge"/>
          <c:x val="0.26113029075249089"/>
          <c:y val="6.35348431608915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C30-4F68-9FFA-FFDEB58540E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C30-4F68-9FFA-FFDEB58540E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4C30-4F68-9FFA-FFDEB58540E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C30-4F68-9FFA-FFDEB58540E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C30-4F68-9FFA-FFDEB58540E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C30-4F68-9FFA-FFDEB58540E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C30-4F68-9FFA-FFDEB58540E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C30-4F68-9FFA-FFDEB58540E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C30-4F68-9FFA-FFDEB58540E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4C30-4F68-9FFA-FFDEB58540E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C30-4F68-9FFA-FFDEB58540E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C30-4F68-9FFA-FFDEB58540E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C30-4F68-9FFA-FFDEB58540E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C30-4F68-9FFA-FFDEB58540E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C30-4F68-9FFA-FFDEB58540E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C30-4F68-9FFA-FFDEB58540E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C30-4F68-9FFA-FFDEB58540E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C30-4F68-9FFA-FFDEB58540E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C30-4F68-9FFA-FFDEB58540E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C30-4F68-9FFA-FFDEB58540E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C30-4F68-9FFA-FFDEB58540E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C30-4F68-9FFA-FFDEB58540E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C30-4F68-9FFA-FFDEB58540E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C30-4F68-9FFA-FFDEB58540E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C30-4F68-9FFA-FFDEB58540E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C30-4F68-9FFA-FFDEB58540E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C30-4F68-9FFA-FFDEB58540E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C30-4F68-9FFA-FFDEB58540E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C30-4F68-9FFA-FFDEB58540E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C30-4F68-9FFA-FFDEB58540E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C30-4F68-9FFA-FFDEB58540E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863</c:v>
                </c:pt>
                <c:pt idx="2">
                  <c:v>796</c:v>
                </c:pt>
                <c:pt idx="3">
                  <c:v>765</c:v>
                </c:pt>
                <c:pt idx="4">
                  <c:v>1253</c:v>
                </c:pt>
                <c:pt idx="5">
                  <c:v>906</c:v>
                </c:pt>
                <c:pt idx="6">
                  <c:v>1246</c:v>
                </c:pt>
                <c:pt idx="7">
                  <c:v>1233</c:v>
                </c:pt>
                <c:pt idx="8">
                  <c:v>1181</c:v>
                </c:pt>
                <c:pt idx="9">
                  <c:v>897</c:v>
                </c:pt>
                <c:pt idx="10">
                  <c:v>1054</c:v>
                </c:pt>
                <c:pt idx="11">
                  <c:v>814</c:v>
                </c:pt>
                <c:pt idx="12">
                  <c:v>985</c:v>
                </c:pt>
                <c:pt idx="13">
                  <c:v>941</c:v>
                </c:pt>
                <c:pt idx="14">
                  <c:v>1050</c:v>
                </c:pt>
                <c:pt idx="15">
                  <c:v>1142</c:v>
                </c:pt>
                <c:pt idx="16">
                  <c:v>719</c:v>
                </c:pt>
                <c:pt idx="17">
                  <c:v>819</c:v>
                </c:pt>
                <c:pt idx="18">
                  <c:v>981</c:v>
                </c:pt>
                <c:pt idx="19">
                  <c:v>1033</c:v>
                </c:pt>
                <c:pt idx="20">
                  <c:v>1263</c:v>
                </c:pt>
                <c:pt idx="21">
                  <c:v>753</c:v>
                </c:pt>
                <c:pt idx="22">
                  <c:v>683</c:v>
                </c:pt>
                <c:pt idx="23">
                  <c:v>448</c:v>
                </c:pt>
                <c:pt idx="24">
                  <c:v>411</c:v>
                </c:pt>
                <c:pt idx="25">
                  <c:v>683</c:v>
                </c:pt>
                <c:pt idx="26">
                  <c:v>957</c:v>
                </c:pt>
                <c:pt idx="27">
                  <c:v>1105</c:v>
                </c:pt>
                <c:pt idx="28">
                  <c:v>1149</c:v>
                </c:pt>
                <c:pt idx="29">
                  <c:v>829</c:v>
                </c:pt>
                <c:pt idx="30">
                  <c:v>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C30-4F68-9FFA-FFDEB5854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11632"/>
        <c:axId val="1"/>
      </c:barChart>
      <c:catAx>
        <c:axId val="21328116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1163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czerwiec 2019</a:t>
            </a:r>
          </a:p>
        </c:rich>
      </c:tx>
      <c:layout>
        <c:manualLayout>
          <c:xMode val="edge"/>
          <c:yMode val="edge"/>
          <c:x val="0.25721252679672352"/>
          <c:y val="3.739109288655212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EB4-4CB5-B28C-9F4AA2568C16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9EB4-4CB5-B28C-9F4AA2568C1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EB4-4CB5-B28C-9F4AA2568C1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EB4-4CB5-B28C-9F4AA2568C1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EB4-4CB5-B28C-9F4AA2568C1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EB4-4CB5-B28C-9F4AA2568C1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EB4-4CB5-B28C-9F4AA2568C1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EB4-4CB5-B28C-9F4AA2568C1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9EB4-4CB5-B28C-9F4AA2568C1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EB4-4CB5-B28C-9F4AA2568C1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EB4-4CB5-B28C-9F4AA2568C1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EB4-4CB5-B28C-9F4AA2568C1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EB4-4CB5-B28C-9F4AA2568C1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EB4-4CB5-B28C-9F4AA2568C1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EB4-4CB5-B28C-9F4AA2568C1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9EB4-4CB5-B28C-9F4AA2568C1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EB4-4CB5-B28C-9F4AA2568C1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EB4-4CB5-B28C-9F4AA2568C1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EB4-4CB5-B28C-9F4AA2568C1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EB4-4CB5-B28C-9F4AA2568C1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EB4-4CB5-B28C-9F4AA2568C1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EB4-4CB5-B28C-9F4AA2568C1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9EB4-4CB5-B28C-9F4AA2568C1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EB4-4CB5-B28C-9F4AA2568C1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EB4-4CB5-B28C-9F4AA2568C1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EB4-4CB5-B28C-9F4AA2568C1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EB4-4CB5-B28C-9F4AA2568C1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EB4-4CB5-B28C-9F4AA2568C1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EB4-4CB5-B28C-9F4AA2568C1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9EB4-4CB5-B28C-9F4AA2568C1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EB4-4CB5-B28C-9F4AA2568C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728</c:v>
                </c:pt>
                <c:pt idx="2">
                  <c:v>892</c:v>
                </c:pt>
                <c:pt idx="3">
                  <c:v>1303</c:v>
                </c:pt>
                <c:pt idx="4">
                  <c:v>1450</c:v>
                </c:pt>
                <c:pt idx="5">
                  <c:v>1468</c:v>
                </c:pt>
                <c:pt idx="6">
                  <c:v>1397</c:v>
                </c:pt>
                <c:pt idx="7">
                  <c:v>1031</c:v>
                </c:pt>
                <c:pt idx="8">
                  <c:v>759</c:v>
                </c:pt>
                <c:pt idx="9">
                  <c:v>1159</c:v>
                </c:pt>
                <c:pt idx="10">
                  <c:v>1118</c:v>
                </c:pt>
                <c:pt idx="11">
                  <c:v>1356</c:v>
                </c:pt>
                <c:pt idx="12">
                  <c:v>1413</c:v>
                </c:pt>
                <c:pt idx="13">
                  <c:v>667</c:v>
                </c:pt>
                <c:pt idx="14">
                  <c:v>1248</c:v>
                </c:pt>
                <c:pt idx="15">
                  <c:v>951</c:v>
                </c:pt>
                <c:pt idx="16">
                  <c:v>570</c:v>
                </c:pt>
                <c:pt idx="17">
                  <c:v>1288</c:v>
                </c:pt>
                <c:pt idx="18">
                  <c:v>1414</c:v>
                </c:pt>
                <c:pt idx="19">
                  <c:v>1267</c:v>
                </c:pt>
                <c:pt idx="20">
                  <c:v>787</c:v>
                </c:pt>
                <c:pt idx="21">
                  <c:v>782</c:v>
                </c:pt>
                <c:pt idx="22">
                  <c:v>888</c:v>
                </c:pt>
                <c:pt idx="23">
                  <c:v>1035</c:v>
                </c:pt>
                <c:pt idx="24">
                  <c:v>1308</c:v>
                </c:pt>
                <c:pt idx="25">
                  <c:v>1448</c:v>
                </c:pt>
                <c:pt idx="26">
                  <c:v>1365</c:v>
                </c:pt>
                <c:pt idx="27">
                  <c:v>994</c:v>
                </c:pt>
                <c:pt idx="28">
                  <c:v>1259</c:v>
                </c:pt>
                <c:pt idx="29">
                  <c:v>913</c:v>
                </c:pt>
                <c:pt idx="30">
                  <c:v>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EB4-4CB5-B28C-9F4AA25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04832"/>
        <c:axId val="1"/>
      </c:barChart>
      <c:catAx>
        <c:axId val="21328048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0483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lipiec 2016</a:t>
            </a:r>
          </a:p>
        </c:rich>
      </c:tx>
      <c:layout>
        <c:manualLayout>
          <c:xMode val="edge"/>
          <c:yMode val="edge"/>
          <c:x val="0.26228025380322606"/>
          <c:y val="3.765147314332187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B40-4F66-93A4-D0558694F1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B40-4F66-93A4-D0558694F19E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6B40-4F66-93A4-D0558694F1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B40-4F66-93A4-D0558694F1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B40-4F66-93A4-D0558694F1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40-4F66-93A4-D0558694F19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B40-4F66-93A4-D0558694F19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B40-4F66-93A4-D0558694F19E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B40-4F66-93A4-D0558694F19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B40-4F66-93A4-D0558694F19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B40-4F66-93A4-D0558694F19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B40-4F66-93A4-D0558694F19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B40-4F66-93A4-D0558694F19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B40-4F66-93A4-D0558694F19E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6B40-4F66-93A4-D0558694F19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B40-4F66-93A4-D0558694F19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B40-4F66-93A4-D0558694F19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B40-4F66-93A4-D0558694F19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B40-4F66-93A4-D0558694F19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B40-4F66-93A4-D0558694F19E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6B40-4F66-93A4-D0558694F19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B40-4F66-93A4-D0558694F19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B40-4F66-93A4-D0558694F19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B40-4F66-93A4-D0558694F19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B40-4F66-93A4-D0558694F19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B40-4F66-93A4-D0558694F19E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B40-4F66-93A4-D0558694F1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930</c:v>
                </c:pt>
                <c:pt idx="2">
                  <c:v>526</c:v>
                </c:pt>
                <c:pt idx="3">
                  <c:v>532</c:v>
                </c:pt>
                <c:pt idx="4">
                  <c:v>857</c:v>
                </c:pt>
                <c:pt idx="5">
                  <c:v>996</c:v>
                </c:pt>
                <c:pt idx="6">
                  <c:v>486</c:v>
                </c:pt>
                <c:pt idx="7">
                  <c:v>650</c:v>
                </c:pt>
                <c:pt idx="8">
                  <c:v>713</c:v>
                </c:pt>
                <c:pt idx="9">
                  <c:v>405</c:v>
                </c:pt>
                <c:pt idx="10">
                  <c:v>480</c:v>
                </c:pt>
                <c:pt idx="11">
                  <c:v>819</c:v>
                </c:pt>
                <c:pt idx="12">
                  <c:v>1030</c:v>
                </c:pt>
                <c:pt idx="13">
                  <c:v>918</c:v>
                </c:pt>
                <c:pt idx="14">
                  <c:v>223</c:v>
                </c:pt>
                <c:pt idx="15">
                  <c:v>726</c:v>
                </c:pt>
                <c:pt idx="16">
                  <c:v>517</c:v>
                </c:pt>
                <c:pt idx="17">
                  <c:v>573</c:v>
                </c:pt>
                <c:pt idx="18">
                  <c:v>841</c:v>
                </c:pt>
                <c:pt idx="19">
                  <c:v>1062</c:v>
                </c:pt>
                <c:pt idx="20">
                  <c:v>1131</c:v>
                </c:pt>
                <c:pt idx="21">
                  <c:v>1160</c:v>
                </c:pt>
                <c:pt idx="22">
                  <c:v>708</c:v>
                </c:pt>
                <c:pt idx="23">
                  <c:v>614</c:v>
                </c:pt>
                <c:pt idx="24">
                  <c:v>564</c:v>
                </c:pt>
                <c:pt idx="25">
                  <c:v>1018</c:v>
                </c:pt>
                <c:pt idx="26">
                  <c:v>1092</c:v>
                </c:pt>
                <c:pt idx="27">
                  <c:v>1108</c:v>
                </c:pt>
                <c:pt idx="28">
                  <c:v>924</c:v>
                </c:pt>
                <c:pt idx="29">
                  <c:v>795</c:v>
                </c:pt>
                <c:pt idx="30">
                  <c:v>525</c:v>
                </c:pt>
                <c:pt idx="31">
                  <c:v>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B40-4F66-93A4-D0558694F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05232"/>
        <c:axId val="1"/>
      </c:barChart>
      <c:catAx>
        <c:axId val="21328052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05232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lipiec 2017</a:t>
            </a:r>
          </a:p>
        </c:rich>
      </c:tx>
      <c:layout>
        <c:manualLayout>
          <c:xMode val="edge"/>
          <c:yMode val="edge"/>
          <c:x val="0.26632968937135282"/>
          <c:y val="3.73909489687491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166-4F14-83A6-798B4F5307B2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166-4F14-83A6-798B4F5307B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66-4F14-83A6-798B4F5307B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66-4F14-83A6-798B4F5307B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66-4F14-83A6-798B4F5307B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66-4F14-83A6-798B4F5307B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66-4F14-83A6-798B4F5307B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66-4F14-83A6-798B4F5307B2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166-4F14-83A6-798B4F5307B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166-4F14-83A6-798B4F5307B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166-4F14-83A6-798B4F5307B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166-4F14-83A6-798B4F5307B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166-4F14-83A6-798B4F5307B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166-4F14-83A6-798B4F5307B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166-4F14-83A6-798B4F5307B2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166-4F14-83A6-798B4F5307B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166-4F14-83A6-798B4F5307B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166-4F14-83A6-798B4F5307B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166-4F14-83A6-798B4F5307B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166-4F14-83A6-798B4F5307B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166-4F14-83A6-798B4F5307B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166-4F14-83A6-798B4F5307B2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7166-4F14-83A6-798B4F5307B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166-4F14-83A6-798B4F5307B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166-4F14-83A6-798B4F5307B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166-4F14-83A6-798B4F5307B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166-4F14-83A6-798B4F5307B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166-4F14-83A6-798B4F5307B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166-4F14-83A6-798B4F5307B2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7166-4F14-83A6-798B4F5307B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166-4F14-83A6-798B4F5307B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135</c:v>
                </c:pt>
                <c:pt idx="2">
                  <c:v>376</c:v>
                </c:pt>
                <c:pt idx="3">
                  <c:v>861</c:v>
                </c:pt>
                <c:pt idx="4">
                  <c:v>672</c:v>
                </c:pt>
                <c:pt idx="5">
                  <c:v>792</c:v>
                </c:pt>
                <c:pt idx="6">
                  <c:v>1044</c:v>
                </c:pt>
                <c:pt idx="7">
                  <c:v>867</c:v>
                </c:pt>
                <c:pt idx="8">
                  <c:v>418</c:v>
                </c:pt>
                <c:pt idx="9">
                  <c:v>724</c:v>
                </c:pt>
                <c:pt idx="10">
                  <c:v>908</c:v>
                </c:pt>
                <c:pt idx="11">
                  <c:v>807</c:v>
                </c:pt>
                <c:pt idx="12">
                  <c:v>827</c:v>
                </c:pt>
                <c:pt idx="13">
                  <c:v>770</c:v>
                </c:pt>
                <c:pt idx="14">
                  <c:v>819</c:v>
                </c:pt>
                <c:pt idx="15">
                  <c:v>627</c:v>
                </c:pt>
                <c:pt idx="16">
                  <c:v>675</c:v>
                </c:pt>
                <c:pt idx="17">
                  <c:v>943</c:v>
                </c:pt>
                <c:pt idx="18">
                  <c:v>938</c:v>
                </c:pt>
                <c:pt idx="19">
                  <c:v>1002</c:v>
                </c:pt>
                <c:pt idx="20">
                  <c:v>1037</c:v>
                </c:pt>
                <c:pt idx="21">
                  <c:v>374</c:v>
                </c:pt>
                <c:pt idx="22">
                  <c:v>716</c:v>
                </c:pt>
                <c:pt idx="23">
                  <c:v>464</c:v>
                </c:pt>
                <c:pt idx="24">
                  <c:v>898</c:v>
                </c:pt>
                <c:pt idx="25">
                  <c:v>696</c:v>
                </c:pt>
                <c:pt idx="26">
                  <c:v>142</c:v>
                </c:pt>
                <c:pt idx="27">
                  <c:v>162</c:v>
                </c:pt>
                <c:pt idx="28">
                  <c:v>447</c:v>
                </c:pt>
                <c:pt idx="29">
                  <c:v>697</c:v>
                </c:pt>
                <c:pt idx="30">
                  <c:v>654</c:v>
                </c:pt>
                <c:pt idx="31">
                  <c:v>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166-4F14-83A6-798B4F530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06432"/>
        <c:axId val="1"/>
      </c:barChart>
      <c:catAx>
        <c:axId val="21328064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06432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lipiec 2018
</a:t>
            </a:r>
          </a:p>
        </c:rich>
      </c:tx>
      <c:layout>
        <c:manualLayout>
          <c:xMode val="edge"/>
          <c:yMode val="edge"/>
          <c:x val="0.26243365695792881"/>
          <c:y val="5.928464824249909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5645449289599037E-2"/>
          <c:y val="0.22309801328247991"/>
          <c:w val="0.91753188746143577"/>
          <c:h val="0.675322252877399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8EF-4C3A-86AC-EAEBAB60273E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8EF-4C3A-86AC-EAEBAB60273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EF-4C3A-86AC-EAEBAB60273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8EF-4C3A-86AC-EAEBAB60273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EF-4C3A-86AC-EAEBAB60273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EF-4C3A-86AC-EAEBAB60273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EF-4C3A-86AC-EAEBAB60273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8EF-4C3A-86AC-EAEBAB60273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8EF-4C3A-86AC-EAEBAB60273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8EF-4C3A-86AC-EAEBAB60273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8EF-4C3A-86AC-EAEBAB60273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8EF-4C3A-86AC-EAEBAB60273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EF-4C3A-86AC-EAEBAB60273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8EF-4C3A-86AC-EAEBAB60273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8EF-4C3A-86AC-EAEBAB60273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8EF-4C3A-86AC-EAEBAB60273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8EF-4C3A-86AC-EAEBAB60273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8EF-4C3A-86AC-EAEBAB60273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8EF-4C3A-86AC-EAEBAB60273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8EF-4C3A-86AC-EAEBAB60273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8EF-4C3A-86AC-EAEBAB60273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8EF-4C3A-86AC-EAEBAB60273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78EF-4C3A-86AC-EAEBAB60273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8EF-4C3A-86AC-EAEBAB60273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8EF-4C3A-86AC-EAEBAB60273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8EF-4C3A-86AC-EAEBAB60273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8EF-4C3A-86AC-EAEBAB60273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8EF-4C3A-86AC-EAEBAB60273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8EF-4C3A-86AC-EAEBAB60273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78EF-4C3A-86AC-EAEBAB60273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8EF-4C3A-86AC-EAEBAB60273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8EF-4C3A-86AC-EAEBAB6027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360</c:v>
                </c:pt>
                <c:pt idx="2">
                  <c:v>663</c:v>
                </c:pt>
                <c:pt idx="3">
                  <c:v>957</c:v>
                </c:pt>
                <c:pt idx="4">
                  <c:v>1231</c:v>
                </c:pt>
                <c:pt idx="5">
                  <c:v>1157</c:v>
                </c:pt>
                <c:pt idx="6">
                  <c:v>1014</c:v>
                </c:pt>
                <c:pt idx="7">
                  <c:v>720</c:v>
                </c:pt>
                <c:pt idx="8">
                  <c:v>736</c:v>
                </c:pt>
                <c:pt idx="9">
                  <c:v>767</c:v>
                </c:pt>
                <c:pt idx="10">
                  <c:v>881</c:v>
                </c:pt>
                <c:pt idx="11">
                  <c:v>894</c:v>
                </c:pt>
                <c:pt idx="12">
                  <c:v>486</c:v>
                </c:pt>
                <c:pt idx="13">
                  <c:v>429</c:v>
                </c:pt>
                <c:pt idx="14">
                  <c:v>446</c:v>
                </c:pt>
                <c:pt idx="15">
                  <c:v>746</c:v>
                </c:pt>
                <c:pt idx="16">
                  <c:v>936</c:v>
                </c:pt>
                <c:pt idx="17">
                  <c:v>462</c:v>
                </c:pt>
                <c:pt idx="18">
                  <c:v>853</c:v>
                </c:pt>
                <c:pt idx="19">
                  <c:v>974</c:v>
                </c:pt>
                <c:pt idx="20">
                  <c:v>982</c:v>
                </c:pt>
                <c:pt idx="21">
                  <c:v>658</c:v>
                </c:pt>
                <c:pt idx="22">
                  <c:v>730</c:v>
                </c:pt>
                <c:pt idx="23">
                  <c:v>1099</c:v>
                </c:pt>
                <c:pt idx="24">
                  <c:v>1137</c:v>
                </c:pt>
                <c:pt idx="25">
                  <c:v>1221</c:v>
                </c:pt>
                <c:pt idx="26">
                  <c:v>1111</c:v>
                </c:pt>
                <c:pt idx="27">
                  <c:v>987</c:v>
                </c:pt>
                <c:pt idx="28">
                  <c:v>503</c:v>
                </c:pt>
                <c:pt idx="29">
                  <c:v>429</c:v>
                </c:pt>
                <c:pt idx="30">
                  <c:v>1047</c:v>
                </c:pt>
                <c:pt idx="31">
                  <c:v>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8EF-4C3A-86AC-EAEBAB602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06032"/>
        <c:axId val="1"/>
      </c:barChart>
      <c:catAx>
        <c:axId val="21328060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06032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lipiec 2019</a:t>
            </a:r>
          </a:p>
        </c:rich>
      </c:tx>
      <c:layout>
        <c:manualLayout>
          <c:xMode val="edge"/>
          <c:yMode val="edge"/>
          <c:x val="0.26380205386947991"/>
          <c:y val="3.73909432207050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3A3-44C7-B3E6-1F7DC85FDF2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A3-44C7-B3E6-1F7DC85FDF2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A3-44C7-B3E6-1F7DC85FDF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A3-44C7-B3E6-1F7DC85FDF2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A3-44C7-B3E6-1F7DC85FDF2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A3-44C7-B3E6-1F7DC85FDF2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A3-44C7-B3E6-1F7DC85FDF2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D3A3-44C7-B3E6-1F7DC85FDF2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A3-44C7-B3E6-1F7DC85FDF2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3A3-44C7-B3E6-1F7DC85FDF2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3A3-44C7-B3E6-1F7DC85FDF2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3A3-44C7-B3E6-1F7DC85FDF2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3A3-44C7-B3E6-1F7DC85FDF2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3A3-44C7-B3E6-1F7DC85FDF2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D3A3-44C7-B3E6-1F7DC85FDF2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3A3-44C7-B3E6-1F7DC85FDF2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3A3-44C7-B3E6-1F7DC85FDF2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3A3-44C7-B3E6-1F7DC85FDF2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3A3-44C7-B3E6-1F7DC85FDF2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3A3-44C7-B3E6-1F7DC85FDF2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3A3-44C7-B3E6-1F7DC85FDF2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D3A3-44C7-B3E6-1F7DC85FDF2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3A3-44C7-B3E6-1F7DC85FDF2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3A3-44C7-B3E6-1F7DC85FDF2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3A3-44C7-B3E6-1F7DC85FDF2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3A3-44C7-B3E6-1F7DC85FDF2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3A3-44C7-B3E6-1F7DC85FDF2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3A3-44C7-B3E6-1F7DC85FDF2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D3A3-44C7-B3E6-1F7DC85FDF2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3A3-44C7-B3E6-1F7DC85FDF2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3A3-44C7-B3E6-1F7DC85FDF2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3A3-44C7-B3E6-1F7DC85FDF2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lipiec!$X$4:$X$36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lipiec!$Y$4:$Y$36</c:f>
              <c:numCache>
                <c:formatCode>#,##0</c:formatCode>
                <c:ptCount val="33"/>
                <c:pt idx="1">
                  <c:v>1218</c:v>
                </c:pt>
                <c:pt idx="2">
                  <c:v>1009</c:v>
                </c:pt>
                <c:pt idx="3">
                  <c:v>1082</c:v>
                </c:pt>
                <c:pt idx="4">
                  <c:v>961</c:v>
                </c:pt>
                <c:pt idx="5">
                  <c:v>714</c:v>
                </c:pt>
                <c:pt idx="6">
                  <c:v>326</c:v>
                </c:pt>
                <c:pt idx="7">
                  <c:v>372</c:v>
                </c:pt>
                <c:pt idx="8">
                  <c:v>365</c:v>
                </c:pt>
                <c:pt idx="9">
                  <c:v>504</c:v>
                </c:pt>
                <c:pt idx="10">
                  <c:v>816</c:v>
                </c:pt>
                <c:pt idx="11">
                  <c:v>1186</c:v>
                </c:pt>
                <c:pt idx="12">
                  <c:v>1075</c:v>
                </c:pt>
                <c:pt idx="13">
                  <c:v>707</c:v>
                </c:pt>
                <c:pt idx="14">
                  <c:v>822</c:v>
                </c:pt>
                <c:pt idx="15">
                  <c:v>1196</c:v>
                </c:pt>
                <c:pt idx="16">
                  <c:v>839</c:v>
                </c:pt>
                <c:pt idx="17">
                  <c:v>929</c:v>
                </c:pt>
                <c:pt idx="18">
                  <c:v>1215</c:v>
                </c:pt>
                <c:pt idx="19">
                  <c:v>1100</c:v>
                </c:pt>
                <c:pt idx="20">
                  <c:v>807</c:v>
                </c:pt>
                <c:pt idx="21">
                  <c:v>596</c:v>
                </c:pt>
                <c:pt idx="22">
                  <c:v>1242</c:v>
                </c:pt>
                <c:pt idx="23">
                  <c:v>893</c:v>
                </c:pt>
                <c:pt idx="24">
                  <c:v>1038</c:v>
                </c:pt>
                <c:pt idx="25">
                  <c:v>1240</c:v>
                </c:pt>
                <c:pt idx="26">
                  <c:v>1138</c:v>
                </c:pt>
                <c:pt idx="27">
                  <c:v>709</c:v>
                </c:pt>
                <c:pt idx="28">
                  <c:v>716</c:v>
                </c:pt>
                <c:pt idx="29">
                  <c:v>1238</c:v>
                </c:pt>
                <c:pt idx="30">
                  <c:v>1240</c:v>
                </c:pt>
                <c:pt idx="31">
                  <c:v>1166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3A3-44C7-B3E6-1F7DC85FD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06832"/>
        <c:axId val="1"/>
      </c:barChart>
      <c:catAx>
        <c:axId val="21328068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06832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sierpień 2016</a:t>
            </a:r>
          </a:p>
        </c:rich>
      </c:tx>
      <c:layout>
        <c:manualLayout>
          <c:xMode val="edge"/>
          <c:yMode val="edge"/>
          <c:x val="0.28045623423285682"/>
          <c:y val="3.765170696419131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68B-4D9A-BD14-9FBF24B9A7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8B-4D9A-BD14-9FBF24B9A79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8B-4D9A-BD14-9FBF24B9A7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8B-4D9A-BD14-9FBF24B9A7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8B-4D9A-BD14-9FBF24B9A7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8B-4D9A-BD14-9FBF24B9A79E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668B-4D9A-BD14-9FBF24B9A79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8B-4D9A-BD14-9FBF24B9A79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8B-4D9A-BD14-9FBF24B9A79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68B-4D9A-BD14-9FBF24B9A79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8B-4D9A-BD14-9FBF24B9A79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8B-4D9A-BD14-9FBF24B9A79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8B-4D9A-BD14-9FBF24B9A79E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668B-4D9A-BD14-9FBF24B9A79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8B-4D9A-BD14-9FBF24B9A79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68B-4D9A-BD14-9FBF24B9A79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68B-4D9A-BD14-9FBF24B9A79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68B-4D9A-BD14-9FBF24B9A79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68B-4D9A-BD14-9FBF24B9A79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68B-4D9A-BD14-9FBF24B9A79E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668B-4D9A-BD14-9FBF24B9A79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68B-4D9A-BD14-9FBF24B9A79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68B-4D9A-BD14-9FBF24B9A79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68B-4D9A-BD14-9FBF24B9A79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68B-4D9A-BD14-9FBF24B9A79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68B-4D9A-BD14-9FBF24B9A79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68B-4D9A-BD14-9FBF24B9A79E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668B-4D9A-BD14-9FBF24B9A79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68B-4D9A-BD14-9FBF24B9A79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68B-4D9A-BD14-9FBF24B9A79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68B-4D9A-BD14-9FBF24B9A7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554</c:v>
                </c:pt>
                <c:pt idx="2">
                  <c:v>725</c:v>
                </c:pt>
                <c:pt idx="3">
                  <c:v>920</c:v>
                </c:pt>
                <c:pt idx="4">
                  <c:v>759</c:v>
                </c:pt>
                <c:pt idx="5">
                  <c:v>470</c:v>
                </c:pt>
                <c:pt idx="6">
                  <c:v>402</c:v>
                </c:pt>
                <c:pt idx="7">
                  <c:v>505</c:v>
                </c:pt>
                <c:pt idx="8">
                  <c:v>830</c:v>
                </c:pt>
                <c:pt idx="9">
                  <c:v>916</c:v>
                </c:pt>
                <c:pt idx="10">
                  <c:v>890</c:v>
                </c:pt>
                <c:pt idx="11">
                  <c:v>731</c:v>
                </c:pt>
                <c:pt idx="12">
                  <c:v>689</c:v>
                </c:pt>
                <c:pt idx="13">
                  <c:v>430</c:v>
                </c:pt>
                <c:pt idx="14">
                  <c:v>376</c:v>
                </c:pt>
                <c:pt idx="15">
                  <c:v>657</c:v>
                </c:pt>
                <c:pt idx="16">
                  <c:v>782</c:v>
                </c:pt>
                <c:pt idx="17">
                  <c:v>484</c:v>
                </c:pt>
                <c:pt idx="18">
                  <c:v>398</c:v>
                </c:pt>
                <c:pt idx="19">
                  <c:v>756</c:v>
                </c:pt>
                <c:pt idx="20">
                  <c:v>677</c:v>
                </c:pt>
                <c:pt idx="21">
                  <c:v>192</c:v>
                </c:pt>
                <c:pt idx="22">
                  <c:v>878</c:v>
                </c:pt>
                <c:pt idx="23">
                  <c:v>609</c:v>
                </c:pt>
                <c:pt idx="24">
                  <c:v>1024</c:v>
                </c:pt>
                <c:pt idx="25">
                  <c:v>962</c:v>
                </c:pt>
                <c:pt idx="26">
                  <c:v>946</c:v>
                </c:pt>
                <c:pt idx="27">
                  <c:v>747</c:v>
                </c:pt>
                <c:pt idx="28">
                  <c:v>698</c:v>
                </c:pt>
                <c:pt idx="29">
                  <c:v>770</c:v>
                </c:pt>
                <c:pt idx="30">
                  <c:v>810</c:v>
                </c:pt>
                <c:pt idx="31">
                  <c:v>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68B-4D9A-BD14-9FBF24B9A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6960"/>
        <c:axId val="1"/>
      </c:barChart>
      <c:catAx>
        <c:axId val="2138456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69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sierpień 2017</a:t>
            </a:r>
          </a:p>
        </c:rich>
      </c:tx>
      <c:layout>
        <c:manualLayout>
          <c:xMode val="edge"/>
          <c:yMode val="edge"/>
          <c:x val="0.26888581909717429"/>
          <c:y val="5.157526687255965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AB3-488B-80A9-75C2A138FD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AB3-488B-80A9-75C2A138FD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AB3-488B-80A9-75C2A138FD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AB3-488B-80A9-75C2A138FD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AB3-488B-80A9-75C2A138FDCC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AB3-488B-80A9-75C2A138FD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AB3-488B-80A9-75C2A138FDC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AB3-488B-80A9-75C2A138FDC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AB3-488B-80A9-75C2A138FD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AB3-488B-80A9-75C2A138FDC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AB3-488B-80A9-75C2A138FDC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AB3-488B-80A9-75C2A138FDCC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BAB3-488B-80A9-75C2A138FDC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AB3-488B-80A9-75C2A138FDC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AB3-488B-80A9-75C2A138FDC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AB3-488B-80A9-75C2A138FDC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AB3-488B-80A9-75C2A138FDC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AB3-488B-80A9-75C2A138FDC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AB3-488B-80A9-75C2A138FDCC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BAB3-488B-80A9-75C2A138FDC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AB3-488B-80A9-75C2A138FD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AB3-488B-80A9-75C2A138FDC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AB3-488B-80A9-75C2A138FDC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AB3-488B-80A9-75C2A138FDC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AB3-488B-80A9-75C2A138FDC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AB3-488B-80A9-75C2A138FDCC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BAB3-488B-80A9-75C2A138FDC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AB3-488B-80A9-75C2A138FDC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AB3-488B-80A9-75C2A138FDC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AB3-488B-80A9-75C2A138FDC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AB3-488B-80A9-75C2A138FD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993</c:v>
                </c:pt>
                <c:pt idx="2">
                  <c:v>852</c:v>
                </c:pt>
                <c:pt idx="3">
                  <c:v>569</c:v>
                </c:pt>
                <c:pt idx="4">
                  <c:v>830</c:v>
                </c:pt>
                <c:pt idx="5">
                  <c:v>636</c:v>
                </c:pt>
                <c:pt idx="6">
                  <c:v>502</c:v>
                </c:pt>
                <c:pt idx="7">
                  <c:v>965</c:v>
                </c:pt>
                <c:pt idx="8">
                  <c:v>1032</c:v>
                </c:pt>
                <c:pt idx="9">
                  <c:v>1040</c:v>
                </c:pt>
                <c:pt idx="10">
                  <c:v>845</c:v>
                </c:pt>
                <c:pt idx="11">
                  <c:v>792</c:v>
                </c:pt>
                <c:pt idx="12">
                  <c:v>439</c:v>
                </c:pt>
                <c:pt idx="13">
                  <c:v>487</c:v>
                </c:pt>
                <c:pt idx="14">
                  <c:v>665</c:v>
                </c:pt>
                <c:pt idx="15">
                  <c:v>747</c:v>
                </c:pt>
                <c:pt idx="16">
                  <c:v>627</c:v>
                </c:pt>
                <c:pt idx="17">
                  <c:v>864</c:v>
                </c:pt>
                <c:pt idx="18">
                  <c:v>713</c:v>
                </c:pt>
                <c:pt idx="19">
                  <c:v>441</c:v>
                </c:pt>
                <c:pt idx="20">
                  <c:v>603</c:v>
                </c:pt>
                <c:pt idx="21">
                  <c:v>715</c:v>
                </c:pt>
                <c:pt idx="22">
                  <c:v>612</c:v>
                </c:pt>
                <c:pt idx="23">
                  <c:v>796</c:v>
                </c:pt>
                <c:pt idx="24">
                  <c:v>958</c:v>
                </c:pt>
                <c:pt idx="25">
                  <c:v>799</c:v>
                </c:pt>
                <c:pt idx="26">
                  <c:v>725</c:v>
                </c:pt>
                <c:pt idx="27">
                  <c:v>235</c:v>
                </c:pt>
                <c:pt idx="28">
                  <c:v>798</c:v>
                </c:pt>
                <c:pt idx="29">
                  <c:v>948</c:v>
                </c:pt>
                <c:pt idx="30">
                  <c:v>1053</c:v>
                </c:pt>
                <c:pt idx="31">
                  <c:v>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AB3-488B-80A9-75C2A138F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1360"/>
        <c:axId val="1"/>
      </c:barChart>
      <c:catAx>
        <c:axId val="21384413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1360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sierpień 2018
</a:t>
            </a:r>
          </a:p>
        </c:rich>
      </c:tx>
      <c:layout>
        <c:manualLayout>
          <c:xMode val="edge"/>
          <c:yMode val="edge"/>
          <c:x val="0.27934173432999237"/>
          <c:y val="3.314187668289036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00823727443425E-2"/>
          <c:y val="0.20120419451089214"/>
          <c:w val="0.91673261602533607"/>
          <c:h val="0.697216071648987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60D-47E4-AC81-726C85E6F3E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60D-47E4-AC81-726C85E6F3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60D-47E4-AC81-726C85E6F3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60D-47E4-AC81-726C85E6F3E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60D-47E4-AC81-726C85E6F3E2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760D-47E4-AC81-726C85E6F3E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60D-47E4-AC81-726C85E6F3E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60D-47E4-AC81-726C85E6F3E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60D-47E4-AC81-726C85E6F3E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60D-47E4-AC81-726C85E6F3E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60D-47E4-AC81-726C85E6F3E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60D-47E4-AC81-726C85E6F3E2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760D-47E4-AC81-726C85E6F3E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60D-47E4-AC81-726C85E6F3E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60D-47E4-AC81-726C85E6F3E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60D-47E4-AC81-726C85E6F3E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60D-47E4-AC81-726C85E6F3E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60D-47E4-AC81-726C85E6F3E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60D-47E4-AC81-726C85E6F3E2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760D-47E4-AC81-726C85E6F3E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60D-47E4-AC81-726C85E6F3E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60D-47E4-AC81-726C85E6F3E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60D-47E4-AC81-726C85E6F3E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60D-47E4-AC81-726C85E6F3E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60D-47E4-AC81-726C85E6F3E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60D-47E4-AC81-726C85E6F3E2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760D-47E4-AC81-726C85E6F3E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60D-47E4-AC81-726C85E6F3E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60D-47E4-AC81-726C85E6F3E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60D-47E4-AC81-726C85E6F3E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60D-47E4-AC81-726C85E6F3E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60D-47E4-AC81-726C85E6F3E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879</c:v>
                </c:pt>
                <c:pt idx="2">
                  <c:v>738</c:v>
                </c:pt>
                <c:pt idx="3">
                  <c:v>827</c:v>
                </c:pt>
                <c:pt idx="4">
                  <c:v>628</c:v>
                </c:pt>
                <c:pt idx="5">
                  <c:v>540</c:v>
                </c:pt>
                <c:pt idx="6">
                  <c:v>1019</c:v>
                </c:pt>
                <c:pt idx="7">
                  <c:v>1142</c:v>
                </c:pt>
                <c:pt idx="8">
                  <c:v>1114</c:v>
                </c:pt>
                <c:pt idx="9">
                  <c:v>1043</c:v>
                </c:pt>
                <c:pt idx="10">
                  <c:v>736</c:v>
                </c:pt>
                <c:pt idx="11">
                  <c:v>470</c:v>
                </c:pt>
                <c:pt idx="12">
                  <c:v>484</c:v>
                </c:pt>
                <c:pt idx="13">
                  <c:v>920</c:v>
                </c:pt>
                <c:pt idx="14">
                  <c:v>408</c:v>
                </c:pt>
                <c:pt idx="15">
                  <c:v>596</c:v>
                </c:pt>
                <c:pt idx="16">
                  <c:v>1028</c:v>
                </c:pt>
                <c:pt idx="17">
                  <c:v>876</c:v>
                </c:pt>
                <c:pt idx="18">
                  <c:v>524</c:v>
                </c:pt>
                <c:pt idx="19">
                  <c:v>616</c:v>
                </c:pt>
                <c:pt idx="20">
                  <c:v>843</c:v>
                </c:pt>
                <c:pt idx="21">
                  <c:v>1107</c:v>
                </c:pt>
                <c:pt idx="22">
                  <c:v>1082</c:v>
                </c:pt>
                <c:pt idx="23">
                  <c:v>1099</c:v>
                </c:pt>
                <c:pt idx="24">
                  <c:v>396</c:v>
                </c:pt>
                <c:pt idx="25">
                  <c:v>466</c:v>
                </c:pt>
                <c:pt idx="26">
                  <c:v>471</c:v>
                </c:pt>
                <c:pt idx="27">
                  <c:v>851</c:v>
                </c:pt>
                <c:pt idx="28">
                  <c:v>919</c:v>
                </c:pt>
                <c:pt idx="29">
                  <c:v>996</c:v>
                </c:pt>
                <c:pt idx="30">
                  <c:v>937</c:v>
                </c:pt>
                <c:pt idx="31">
                  <c:v>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60D-47E4-AC81-726C85E6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2560"/>
        <c:axId val="1"/>
      </c:barChart>
      <c:catAx>
        <c:axId val="2138452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25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2019 - sierpień 2019</a:t>
            </a:r>
          </a:p>
        </c:rich>
      </c:tx>
      <c:layout>
        <c:manualLayout>
          <c:xMode val="edge"/>
          <c:yMode val="edge"/>
          <c:x val="0.27151386778407088"/>
          <c:y val="3.3141313361888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461-4D49-A903-2CF4D55B10A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461-4D49-A903-2CF4D55B10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61-4D49-A903-2CF4D55B10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61-4D49-A903-2CF4D55B10AE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461-4D49-A903-2CF4D55B10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461-4D49-A903-2CF4D55B10A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461-4D49-A903-2CF4D55B10A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61-4D49-A903-2CF4D55B10A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461-4D49-A903-2CF4D55B10A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461-4D49-A903-2CF4D55B10A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461-4D49-A903-2CF4D55B10A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461-4D49-A903-2CF4D55B10A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461-4D49-A903-2CF4D55B10A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461-4D49-A903-2CF4D55B10A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461-4D49-A903-2CF4D55B10A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461-4D49-A903-2CF4D55B10A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461-4D49-A903-2CF4D55B10A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461-4D49-A903-2CF4D55B10A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461-4D49-A903-2CF4D55B10A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461-4D49-A903-2CF4D55B10A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461-4D49-A903-2CF4D55B10A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461-4D49-A903-2CF4D55B10A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461-4D49-A903-2CF4D55B10A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461-4D49-A903-2CF4D55B10A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461-4D49-A903-2CF4D55B10A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461-4D49-A903-2CF4D55B10A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461-4D49-A903-2CF4D55B10A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461-4D49-A903-2CF4D55B10A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461-4D49-A903-2CF4D55B10A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461-4D49-A903-2CF4D55B10A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461-4D49-A903-2CF4D55B10A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461-4D49-A903-2CF4D55B10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843</c:v>
                </c:pt>
                <c:pt idx="2">
                  <c:v>1033</c:v>
                </c:pt>
                <c:pt idx="3">
                  <c:v>798</c:v>
                </c:pt>
                <c:pt idx="4">
                  <c:v>680</c:v>
                </c:pt>
                <c:pt idx="5">
                  <c:v>802</c:v>
                </c:pt>
                <c:pt idx="6">
                  <c:v>892</c:v>
                </c:pt>
                <c:pt idx="7">
                  <c:v>1101</c:v>
                </c:pt>
                <c:pt idx="8">
                  <c:v>966</c:v>
                </c:pt>
                <c:pt idx="9">
                  <c:v>935</c:v>
                </c:pt>
                <c:pt idx="10">
                  <c:v>636</c:v>
                </c:pt>
                <c:pt idx="11">
                  <c:v>1050</c:v>
                </c:pt>
                <c:pt idx="12">
                  <c:v>920</c:v>
                </c:pt>
                <c:pt idx="13">
                  <c:v>188</c:v>
                </c:pt>
                <c:pt idx="14">
                  <c:v>962</c:v>
                </c:pt>
                <c:pt idx="15">
                  <c:v>871</c:v>
                </c:pt>
                <c:pt idx="16">
                  <c:v>762</c:v>
                </c:pt>
                <c:pt idx="17">
                  <c:v>763</c:v>
                </c:pt>
                <c:pt idx="18">
                  <c:v>607</c:v>
                </c:pt>
                <c:pt idx="19">
                  <c:v>1084</c:v>
                </c:pt>
                <c:pt idx="20">
                  <c:v>1210</c:v>
                </c:pt>
                <c:pt idx="21">
                  <c:v>951</c:v>
                </c:pt>
                <c:pt idx="22">
                  <c:v>1156</c:v>
                </c:pt>
                <c:pt idx="23">
                  <c:v>1098</c:v>
                </c:pt>
                <c:pt idx="24">
                  <c:v>786</c:v>
                </c:pt>
                <c:pt idx="25">
                  <c:v>853</c:v>
                </c:pt>
                <c:pt idx="26">
                  <c:v>1250</c:v>
                </c:pt>
                <c:pt idx="27">
                  <c:v>1395</c:v>
                </c:pt>
                <c:pt idx="28">
                  <c:v>1199</c:v>
                </c:pt>
                <c:pt idx="29">
                  <c:v>965</c:v>
                </c:pt>
                <c:pt idx="30">
                  <c:v>1071</c:v>
                </c:pt>
                <c:pt idx="31">
                  <c:v>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461-4D49-A903-2CF4D55B1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2960"/>
        <c:axId val="1"/>
      </c:barChart>
      <c:catAx>
        <c:axId val="2138452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29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styczeń 2018</a:t>
            </a:r>
          </a:p>
        </c:rich>
      </c:tx>
      <c:layout>
        <c:manualLayout>
          <c:xMode val="edge"/>
          <c:yMode val="edge"/>
          <c:x val="0.23774607884159407"/>
          <c:y val="5.036106063665118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B65-4B5D-9B27-A7B70E0F7C2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B65-4B5D-9B27-A7B70E0F7C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B65-4B5D-9B27-A7B70E0F7C2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B65-4B5D-9B27-A7B70E0F7C2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B65-4B5D-9B27-A7B70E0F7C2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B65-4B5D-9B27-A7B70E0F7C22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9B65-4B5D-9B27-A7B70E0F7C2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B65-4B5D-9B27-A7B70E0F7C2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B65-4B5D-9B27-A7B70E0F7C2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B65-4B5D-9B27-A7B70E0F7C2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B65-4B5D-9B27-A7B70E0F7C2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B65-4B5D-9B27-A7B70E0F7C2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B65-4B5D-9B27-A7B70E0F7C22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B65-4B5D-9B27-A7B70E0F7C2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B65-4B5D-9B27-A7B70E0F7C2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B65-4B5D-9B27-A7B70E0F7C2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B65-4B5D-9B27-A7B70E0F7C2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B65-4B5D-9B27-A7B70E0F7C2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B65-4B5D-9B27-A7B70E0F7C2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B65-4B5D-9B27-A7B70E0F7C22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9B65-4B5D-9B27-A7B70E0F7C2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B65-4B5D-9B27-A7B70E0F7C2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B65-4B5D-9B27-A7B70E0F7C2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B65-4B5D-9B27-A7B70E0F7C2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B65-4B5D-9B27-A7B70E0F7C2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B65-4B5D-9B27-A7B70E0F7C2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B65-4B5D-9B27-A7B70E0F7C22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9B65-4B5D-9B27-A7B70E0F7C2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B65-4B5D-9B27-A7B70E0F7C2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B65-4B5D-9B27-A7B70E0F7C2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B65-4B5D-9B27-A7B70E0F7C2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74</c:v>
                </c:pt>
                <c:pt idx="2">
                  <c:v>144</c:v>
                </c:pt>
                <c:pt idx="3">
                  <c:v>142</c:v>
                </c:pt>
                <c:pt idx="4">
                  <c:v>156</c:v>
                </c:pt>
                <c:pt idx="5">
                  <c:v>140</c:v>
                </c:pt>
                <c:pt idx="6">
                  <c:v>65</c:v>
                </c:pt>
                <c:pt idx="7">
                  <c:v>108</c:v>
                </c:pt>
                <c:pt idx="8">
                  <c:v>150</c:v>
                </c:pt>
                <c:pt idx="9">
                  <c:v>165</c:v>
                </c:pt>
                <c:pt idx="10">
                  <c:v>174</c:v>
                </c:pt>
                <c:pt idx="11">
                  <c:v>160</c:v>
                </c:pt>
                <c:pt idx="12">
                  <c:v>142</c:v>
                </c:pt>
                <c:pt idx="13">
                  <c:v>93</c:v>
                </c:pt>
                <c:pt idx="14">
                  <c:v>59</c:v>
                </c:pt>
                <c:pt idx="15">
                  <c:v>111</c:v>
                </c:pt>
                <c:pt idx="16">
                  <c:v>85</c:v>
                </c:pt>
                <c:pt idx="17">
                  <c:v>99</c:v>
                </c:pt>
                <c:pt idx="18">
                  <c:v>102</c:v>
                </c:pt>
                <c:pt idx="19">
                  <c:v>102</c:v>
                </c:pt>
                <c:pt idx="20">
                  <c:v>73</c:v>
                </c:pt>
                <c:pt idx="21">
                  <c:v>34</c:v>
                </c:pt>
                <c:pt idx="22">
                  <c:v>101</c:v>
                </c:pt>
                <c:pt idx="23">
                  <c:v>96</c:v>
                </c:pt>
                <c:pt idx="24">
                  <c:v>101</c:v>
                </c:pt>
                <c:pt idx="25">
                  <c:v>129</c:v>
                </c:pt>
                <c:pt idx="26">
                  <c:v>120</c:v>
                </c:pt>
                <c:pt idx="27">
                  <c:v>89</c:v>
                </c:pt>
                <c:pt idx="28">
                  <c:v>65</c:v>
                </c:pt>
                <c:pt idx="29">
                  <c:v>79</c:v>
                </c:pt>
                <c:pt idx="30">
                  <c:v>72</c:v>
                </c:pt>
                <c:pt idx="31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B65-4B5D-9B27-A7B70E0F7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4160"/>
        <c:axId val="1"/>
      </c:barChart>
      <c:catAx>
        <c:axId val="21384541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4160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wrzesień 2016</a:t>
            </a:r>
          </a:p>
        </c:rich>
      </c:tx>
      <c:layout>
        <c:manualLayout>
          <c:xMode val="edge"/>
          <c:yMode val="edge"/>
          <c:x val="0.25452467956068597"/>
          <c:y val="2.37622770651901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004-438E-9BF1-0679746CFB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004-438E-9BF1-0679746CFB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004-438E-9BF1-0679746CFB5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004-438E-9BF1-0679746CFB5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04-438E-9BF1-0679746CFB5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04-438E-9BF1-0679746CFB5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04-438E-9BF1-0679746CFB5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04-438E-9BF1-0679746CFB5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04-438E-9BF1-0679746CFB5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04-438E-9BF1-0679746CFB5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004-438E-9BF1-0679746CFB5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04-438E-9BF1-0679746CFB5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004-438E-9BF1-0679746CFB5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004-438E-9BF1-0679746CFB5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004-438E-9BF1-0679746CFB5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004-438E-9BF1-0679746CFB5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04-438E-9BF1-0679746CFB5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004-438E-9BF1-0679746CFB5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04-438E-9BF1-0679746CFB5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004-438E-9BF1-0679746CFB5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004-438E-9BF1-0679746CFB5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004-438E-9BF1-0679746CFB5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004-438E-9BF1-0679746CFB5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04-438E-9BF1-0679746CFB5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004-438E-9BF1-0679746CFB5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004-438E-9BF1-0679746CFB5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004-438E-9BF1-0679746CFB5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004-438E-9BF1-0679746CFB5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004-438E-9BF1-0679746CFB5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004-438E-9BF1-0679746CFB5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004-438E-9BF1-0679746CFB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979</c:v>
                </c:pt>
                <c:pt idx="2">
                  <c:v>920</c:v>
                </c:pt>
                <c:pt idx="3">
                  <c:v>726</c:v>
                </c:pt>
                <c:pt idx="4">
                  <c:v>106</c:v>
                </c:pt>
                <c:pt idx="5">
                  <c:v>659</c:v>
                </c:pt>
                <c:pt idx="6">
                  <c:v>925</c:v>
                </c:pt>
                <c:pt idx="7">
                  <c:v>985</c:v>
                </c:pt>
                <c:pt idx="8">
                  <c:v>1042</c:v>
                </c:pt>
                <c:pt idx="9">
                  <c:v>921</c:v>
                </c:pt>
                <c:pt idx="10">
                  <c:v>608</c:v>
                </c:pt>
                <c:pt idx="11">
                  <c:v>599</c:v>
                </c:pt>
                <c:pt idx="12">
                  <c:v>955</c:v>
                </c:pt>
                <c:pt idx="13">
                  <c:v>985</c:v>
                </c:pt>
                <c:pt idx="14">
                  <c:v>1003</c:v>
                </c:pt>
                <c:pt idx="15">
                  <c:v>960</c:v>
                </c:pt>
                <c:pt idx="16">
                  <c:v>898</c:v>
                </c:pt>
                <c:pt idx="17">
                  <c:v>581</c:v>
                </c:pt>
                <c:pt idx="18">
                  <c:v>354</c:v>
                </c:pt>
                <c:pt idx="19">
                  <c:v>785</c:v>
                </c:pt>
                <c:pt idx="20">
                  <c:v>688</c:v>
                </c:pt>
                <c:pt idx="21">
                  <c:v>779</c:v>
                </c:pt>
                <c:pt idx="22">
                  <c:v>557</c:v>
                </c:pt>
                <c:pt idx="23">
                  <c:v>530</c:v>
                </c:pt>
                <c:pt idx="24">
                  <c:v>417</c:v>
                </c:pt>
                <c:pt idx="25">
                  <c:v>425</c:v>
                </c:pt>
                <c:pt idx="26">
                  <c:v>700</c:v>
                </c:pt>
                <c:pt idx="27">
                  <c:v>759</c:v>
                </c:pt>
                <c:pt idx="28">
                  <c:v>490</c:v>
                </c:pt>
                <c:pt idx="29">
                  <c:v>597</c:v>
                </c:pt>
                <c:pt idx="30">
                  <c:v>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004-438E-9BF1-0679746CF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3760"/>
        <c:axId val="1"/>
      </c:barChart>
      <c:catAx>
        <c:axId val="21384437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37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wrzesień 2017</a:t>
            </a:r>
          </a:p>
        </c:rich>
      </c:tx>
      <c:layout>
        <c:manualLayout>
          <c:xMode val="edge"/>
          <c:yMode val="edge"/>
          <c:x val="0.26503254083530819"/>
          <c:y val="3.73909489687491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899-4057-94FD-092A7B9C40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899-4057-94FD-092A7B9C406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899-4057-94FD-092A7B9C40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899-4057-94FD-092A7B9C40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99-4057-94FD-092A7B9C40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899-4057-94FD-092A7B9C40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99-4057-94FD-092A7B9C406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899-4057-94FD-092A7B9C406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899-4057-94FD-092A7B9C406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899-4057-94FD-092A7B9C406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899-4057-94FD-092A7B9C406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899-4057-94FD-092A7B9C406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899-4057-94FD-092A7B9C406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899-4057-94FD-092A7B9C406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899-4057-94FD-092A7B9C406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899-4057-94FD-092A7B9C406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B899-4057-94FD-092A7B9C406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899-4057-94FD-092A7B9C406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899-4057-94FD-092A7B9C406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899-4057-94FD-092A7B9C406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899-4057-94FD-092A7B9C406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899-4057-94FD-092A7B9C406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899-4057-94FD-092A7B9C406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899-4057-94FD-092A7B9C406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899-4057-94FD-092A7B9C406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899-4057-94FD-092A7B9C406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899-4057-94FD-092A7B9C406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899-4057-94FD-092A7B9C406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899-4057-94FD-092A7B9C406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899-4057-94FD-092A7B9C406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899-4057-94FD-092A7B9C40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550</c:v>
                </c:pt>
                <c:pt idx="2">
                  <c:v>175</c:v>
                </c:pt>
                <c:pt idx="3">
                  <c:v>233</c:v>
                </c:pt>
                <c:pt idx="4">
                  <c:v>407</c:v>
                </c:pt>
                <c:pt idx="5">
                  <c:v>522</c:v>
                </c:pt>
                <c:pt idx="6">
                  <c:v>288</c:v>
                </c:pt>
                <c:pt idx="7">
                  <c:v>221</c:v>
                </c:pt>
                <c:pt idx="8">
                  <c:v>434</c:v>
                </c:pt>
                <c:pt idx="9">
                  <c:v>465</c:v>
                </c:pt>
                <c:pt idx="10">
                  <c:v>165</c:v>
                </c:pt>
                <c:pt idx="11">
                  <c:v>609</c:v>
                </c:pt>
                <c:pt idx="12">
                  <c:v>683</c:v>
                </c:pt>
                <c:pt idx="13">
                  <c:v>534</c:v>
                </c:pt>
                <c:pt idx="14">
                  <c:v>412</c:v>
                </c:pt>
                <c:pt idx="15">
                  <c:v>283</c:v>
                </c:pt>
                <c:pt idx="16">
                  <c:v>498</c:v>
                </c:pt>
                <c:pt idx="17">
                  <c:v>311</c:v>
                </c:pt>
                <c:pt idx="18">
                  <c:v>110</c:v>
                </c:pt>
                <c:pt idx="19">
                  <c:v>539</c:v>
                </c:pt>
                <c:pt idx="20">
                  <c:v>591</c:v>
                </c:pt>
                <c:pt idx="21">
                  <c:v>539</c:v>
                </c:pt>
                <c:pt idx="22">
                  <c:v>304</c:v>
                </c:pt>
                <c:pt idx="23">
                  <c:v>280</c:v>
                </c:pt>
                <c:pt idx="24">
                  <c:v>481</c:v>
                </c:pt>
                <c:pt idx="25">
                  <c:v>542</c:v>
                </c:pt>
                <c:pt idx="26">
                  <c:v>686</c:v>
                </c:pt>
                <c:pt idx="27">
                  <c:v>644</c:v>
                </c:pt>
                <c:pt idx="28">
                  <c:v>644</c:v>
                </c:pt>
                <c:pt idx="29">
                  <c:v>555</c:v>
                </c:pt>
                <c:pt idx="30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899-4057-94FD-092A7B9C4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5760"/>
        <c:axId val="1"/>
      </c:barChart>
      <c:catAx>
        <c:axId val="21384557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57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wrzesień 2018
</a:t>
            </a:r>
          </a:p>
        </c:rich>
      </c:tx>
      <c:layout>
        <c:manualLayout>
          <c:xMode val="edge"/>
          <c:yMode val="edge"/>
          <c:x val="0.26503264276431465"/>
          <c:y val="5.127991354021923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03F-4631-AD9E-47C1DC3F1D5D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A03F-4631-AD9E-47C1DC3F1D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03F-4631-AD9E-47C1DC3F1D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03F-4631-AD9E-47C1DC3F1D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3F-4631-AD9E-47C1DC3F1D5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3F-4631-AD9E-47C1DC3F1D5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3F-4631-AD9E-47C1DC3F1D5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3F-4631-AD9E-47C1DC3F1D5D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A03F-4631-AD9E-47C1DC3F1D5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3F-4631-AD9E-47C1DC3F1D5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03F-4631-AD9E-47C1DC3F1D5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3F-4631-AD9E-47C1DC3F1D5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03F-4631-AD9E-47C1DC3F1D5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03F-4631-AD9E-47C1DC3F1D5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03F-4631-AD9E-47C1DC3F1D5D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A03F-4631-AD9E-47C1DC3F1D5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3F-4631-AD9E-47C1DC3F1D5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03F-4631-AD9E-47C1DC3F1D5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3F-4631-AD9E-47C1DC3F1D5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03F-4631-AD9E-47C1DC3F1D5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03F-4631-AD9E-47C1DC3F1D5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03F-4631-AD9E-47C1DC3F1D5D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A03F-4631-AD9E-47C1DC3F1D5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3F-4631-AD9E-47C1DC3F1D5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03F-4631-AD9E-47C1DC3F1D5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03F-4631-AD9E-47C1DC3F1D5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03F-4631-AD9E-47C1DC3F1D5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03F-4631-AD9E-47C1DC3F1D5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03F-4631-AD9E-47C1DC3F1D5D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A03F-4631-AD9E-47C1DC3F1D5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03F-4631-AD9E-47C1DC3F1D5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619</c:v>
                </c:pt>
                <c:pt idx="2">
                  <c:v>573</c:v>
                </c:pt>
                <c:pt idx="3">
                  <c:v>986</c:v>
                </c:pt>
                <c:pt idx="4">
                  <c:v>1021</c:v>
                </c:pt>
                <c:pt idx="5">
                  <c:v>980</c:v>
                </c:pt>
                <c:pt idx="6">
                  <c:v>811</c:v>
                </c:pt>
                <c:pt idx="7">
                  <c:v>911</c:v>
                </c:pt>
                <c:pt idx="8">
                  <c:v>461</c:v>
                </c:pt>
                <c:pt idx="9">
                  <c:v>629</c:v>
                </c:pt>
                <c:pt idx="10">
                  <c:v>938</c:v>
                </c:pt>
                <c:pt idx="11">
                  <c:v>875</c:v>
                </c:pt>
                <c:pt idx="12">
                  <c:v>802</c:v>
                </c:pt>
                <c:pt idx="13">
                  <c:v>858</c:v>
                </c:pt>
                <c:pt idx="14">
                  <c:v>869</c:v>
                </c:pt>
                <c:pt idx="15">
                  <c:v>544</c:v>
                </c:pt>
                <c:pt idx="16">
                  <c:v>398</c:v>
                </c:pt>
                <c:pt idx="17">
                  <c:v>876</c:v>
                </c:pt>
                <c:pt idx="18">
                  <c:v>1033</c:v>
                </c:pt>
                <c:pt idx="19">
                  <c:v>1027</c:v>
                </c:pt>
                <c:pt idx="20">
                  <c:v>1060</c:v>
                </c:pt>
                <c:pt idx="21">
                  <c:v>906</c:v>
                </c:pt>
                <c:pt idx="22">
                  <c:v>317</c:v>
                </c:pt>
                <c:pt idx="23">
                  <c:v>174</c:v>
                </c:pt>
                <c:pt idx="24">
                  <c:v>477</c:v>
                </c:pt>
                <c:pt idx="25">
                  <c:v>586</c:v>
                </c:pt>
                <c:pt idx="26">
                  <c:v>489</c:v>
                </c:pt>
                <c:pt idx="27">
                  <c:v>557</c:v>
                </c:pt>
                <c:pt idx="28">
                  <c:v>500</c:v>
                </c:pt>
                <c:pt idx="29">
                  <c:v>397</c:v>
                </c:pt>
                <c:pt idx="30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03F-4631-AD9E-47C1DC3F1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5360"/>
        <c:axId val="1"/>
      </c:barChart>
      <c:catAx>
        <c:axId val="21384453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53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wrzesień 2019</a:t>
            </a:r>
          </a:p>
        </c:rich>
      </c:tx>
      <c:layout>
        <c:manualLayout>
          <c:xMode val="edge"/>
          <c:yMode val="edge"/>
          <c:x val="0.26503264804509408"/>
          <c:y val="5.127984403878775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274-42DF-AAAF-9A6A97C2A2F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274-42DF-AAAF-9A6A97C2A2F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274-42DF-AAAF-9A6A97C2A2F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74-42DF-AAAF-9A6A97C2A2F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274-42DF-AAAF-9A6A97C2A2F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274-42DF-AAAF-9A6A97C2A2F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74-42DF-AAAF-9A6A97C2A2F7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9274-42DF-AAAF-9A6A97C2A2F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274-42DF-AAAF-9A6A97C2A2F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274-42DF-AAAF-9A6A97C2A2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274-42DF-AAAF-9A6A97C2A2F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274-42DF-AAAF-9A6A97C2A2F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274-42DF-AAAF-9A6A97C2A2F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274-42DF-AAAF-9A6A97C2A2F7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9274-42DF-AAAF-9A6A97C2A2F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274-42DF-AAAF-9A6A97C2A2F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274-42DF-AAAF-9A6A97C2A2F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274-42DF-AAAF-9A6A97C2A2F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274-42DF-AAAF-9A6A97C2A2F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274-42DF-AAAF-9A6A97C2A2F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274-42DF-AAAF-9A6A97C2A2F7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9274-42DF-AAAF-9A6A97C2A2F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274-42DF-AAAF-9A6A97C2A2F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274-42DF-AAAF-9A6A97C2A2F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274-42DF-AAAF-9A6A97C2A2F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274-42DF-AAAF-9A6A97C2A2F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274-42DF-AAAF-9A6A97C2A2F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274-42DF-AAAF-9A6A97C2A2F7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9274-42DF-AAAF-9A6A97C2A2F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274-42DF-AAAF-9A6A97C2A2F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274-42DF-AAAF-9A6A97C2A2F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873</c:v>
                </c:pt>
                <c:pt idx="2">
                  <c:v>917</c:v>
                </c:pt>
                <c:pt idx="3">
                  <c:v>1121</c:v>
                </c:pt>
                <c:pt idx="4">
                  <c:v>1259</c:v>
                </c:pt>
                <c:pt idx="5">
                  <c:v>1289</c:v>
                </c:pt>
                <c:pt idx="6">
                  <c:v>1150</c:v>
                </c:pt>
                <c:pt idx="7">
                  <c:v>528</c:v>
                </c:pt>
                <c:pt idx="8">
                  <c:v>637</c:v>
                </c:pt>
                <c:pt idx="9">
                  <c:v>938</c:v>
                </c:pt>
                <c:pt idx="10">
                  <c:v>405</c:v>
                </c:pt>
                <c:pt idx="11">
                  <c:v>1102</c:v>
                </c:pt>
                <c:pt idx="12">
                  <c:v>1067</c:v>
                </c:pt>
                <c:pt idx="13">
                  <c:v>833</c:v>
                </c:pt>
                <c:pt idx="14">
                  <c:v>632</c:v>
                </c:pt>
                <c:pt idx="15">
                  <c:v>493</c:v>
                </c:pt>
                <c:pt idx="16">
                  <c:v>732</c:v>
                </c:pt>
                <c:pt idx="17">
                  <c:v>494</c:v>
                </c:pt>
                <c:pt idx="18">
                  <c:v>646</c:v>
                </c:pt>
                <c:pt idx="19">
                  <c:v>713</c:v>
                </c:pt>
                <c:pt idx="20">
                  <c:v>633</c:v>
                </c:pt>
                <c:pt idx="21">
                  <c:v>493</c:v>
                </c:pt>
                <c:pt idx="22">
                  <c:v>948</c:v>
                </c:pt>
                <c:pt idx="23">
                  <c:v>730</c:v>
                </c:pt>
                <c:pt idx="24">
                  <c:v>880</c:v>
                </c:pt>
                <c:pt idx="25">
                  <c:v>719</c:v>
                </c:pt>
                <c:pt idx="26">
                  <c:v>891</c:v>
                </c:pt>
                <c:pt idx="27">
                  <c:v>633</c:v>
                </c:pt>
                <c:pt idx="28">
                  <c:v>513</c:v>
                </c:pt>
                <c:pt idx="29">
                  <c:v>382</c:v>
                </c:pt>
                <c:pt idx="30">
                  <c:v>377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702</c:v>
                </c:pt>
                <c:pt idx="2">
                  <c:v>937</c:v>
                </c:pt>
                <c:pt idx="3">
                  <c:v>1114</c:v>
                </c:pt>
                <c:pt idx="4">
                  <c:v>1263</c:v>
                </c:pt>
                <c:pt idx="5">
                  <c:v>1197</c:v>
                </c:pt>
                <c:pt idx="6">
                  <c:v>1118</c:v>
                </c:pt>
                <c:pt idx="7">
                  <c:v>501</c:v>
                </c:pt>
                <c:pt idx="8">
                  <c:v>485</c:v>
                </c:pt>
                <c:pt idx="9">
                  <c:v>942</c:v>
                </c:pt>
                <c:pt idx="10">
                  <c:v>585</c:v>
                </c:pt>
                <c:pt idx="11">
                  <c:v>1149</c:v>
                </c:pt>
                <c:pt idx="12">
                  <c:v>1078</c:v>
                </c:pt>
                <c:pt idx="13">
                  <c:v>931</c:v>
                </c:pt>
                <c:pt idx="14">
                  <c:v>601</c:v>
                </c:pt>
                <c:pt idx="15">
                  <c:v>414</c:v>
                </c:pt>
                <c:pt idx="16">
                  <c:v>907</c:v>
                </c:pt>
                <c:pt idx="17">
                  <c:v>596</c:v>
                </c:pt>
                <c:pt idx="18">
                  <c:v>737</c:v>
                </c:pt>
                <c:pt idx="19">
                  <c:v>813</c:v>
                </c:pt>
                <c:pt idx="20">
                  <c:v>703</c:v>
                </c:pt>
                <c:pt idx="21">
                  <c:v>372</c:v>
                </c:pt>
                <c:pt idx="22">
                  <c:v>697</c:v>
                </c:pt>
                <c:pt idx="23">
                  <c:v>811</c:v>
                </c:pt>
                <c:pt idx="24">
                  <c:v>832</c:v>
                </c:pt>
                <c:pt idx="25">
                  <c:v>832</c:v>
                </c:pt>
                <c:pt idx="26">
                  <c:v>855</c:v>
                </c:pt>
                <c:pt idx="27">
                  <c:v>634</c:v>
                </c:pt>
                <c:pt idx="28">
                  <c:v>483</c:v>
                </c:pt>
                <c:pt idx="29">
                  <c:v>291</c:v>
                </c:pt>
                <c:pt idx="30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274-42DF-AAAF-9A6A97C2A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4160"/>
        <c:axId val="1"/>
      </c:barChart>
      <c:catAx>
        <c:axId val="21384441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41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październik 2016</a:t>
            </a:r>
          </a:p>
        </c:rich>
      </c:tx>
      <c:layout>
        <c:manualLayout>
          <c:xMode val="edge"/>
          <c:yMode val="edge"/>
          <c:x val="0.23763067407271765"/>
          <c:y val="3.765160933830639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74A-4A81-9E68-4CF1A61213B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E74A-4A81-9E68-4CF1A61213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4A-4A81-9E68-4CF1A61213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4A-4A81-9E68-4CF1A61213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74A-4A81-9E68-4CF1A61213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74A-4A81-9E68-4CF1A61213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4A-4A81-9E68-4CF1A61213B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4A-4A81-9E68-4CF1A61213B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74A-4A81-9E68-4CF1A61213B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74A-4A81-9E68-4CF1A61213B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74A-4A81-9E68-4CF1A61213B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74A-4A81-9E68-4CF1A61213B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74A-4A81-9E68-4CF1A61213B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74A-4A81-9E68-4CF1A61213B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74A-4A81-9E68-4CF1A61213B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E74A-4A81-9E68-4CF1A61213B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74A-4A81-9E68-4CF1A61213B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74A-4A81-9E68-4CF1A61213B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74A-4A81-9E68-4CF1A61213B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74A-4A81-9E68-4CF1A61213B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74A-4A81-9E68-4CF1A61213B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74A-4A81-9E68-4CF1A61213B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E74A-4A81-9E68-4CF1A61213B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74A-4A81-9E68-4CF1A61213B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74A-4A81-9E68-4CF1A61213B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74A-4A81-9E68-4CF1A61213B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74A-4A81-9E68-4CF1A61213B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74A-4A81-9E68-4CF1A61213B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74A-4A81-9E68-4CF1A61213B5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E74A-4A81-9E68-4CF1A61213B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74A-4A81-9E68-4CF1A61213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październik!$R$4:$R$36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</c:numCache>
            </c:numRef>
          </c:cat>
          <c:val>
            <c:numRef>
              <c:f>październik!$S$4:$S$36</c:f>
              <c:numCache>
                <c:formatCode>#,##0</c:formatCode>
                <c:ptCount val="33"/>
                <c:pt idx="1">
                  <c:v>386</c:v>
                </c:pt>
                <c:pt idx="2">
                  <c:v>338</c:v>
                </c:pt>
                <c:pt idx="3">
                  <c:v>367</c:v>
                </c:pt>
                <c:pt idx="4">
                  <c:v>387</c:v>
                </c:pt>
                <c:pt idx="5">
                  <c:v>230</c:v>
                </c:pt>
                <c:pt idx="6">
                  <c:v>189</c:v>
                </c:pt>
                <c:pt idx="7">
                  <c:v>216</c:v>
                </c:pt>
                <c:pt idx="8">
                  <c:v>132</c:v>
                </c:pt>
                <c:pt idx="9">
                  <c:v>139</c:v>
                </c:pt>
                <c:pt idx="10">
                  <c:v>302</c:v>
                </c:pt>
                <c:pt idx="11">
                  <c:v>401</c:v>
                </c:pt>
                <c:pt idx="12">
                  <c:v>416</c:v>
                </c:pt>
                <c:pt idx="13">
                  <c:v>407</c:v>
                </c:pt>
                <c:pt idx="14">
                  <c:v>374</c:v>
                </c:pt>
                <c:pt idx="15">
                  <c:v>207</c:v>
                </c:pt>
                <c:pt idx="16">
                  <c:v>179</c:v>
                </c:pt>
                <c:pt idx="17">
                  <c:v>373</c:v>
                </c:pt>
                <c:pt idx="18">
                  <c:v>350</c:v>
                </c:pt>
                <c:pt idx="19">
                  <c:v>338</c:v>
                </c:pt>
                <c:pt idx="20">
                  <c:v>325</c:v>
                </c:pt>
                <c:pt idx="21">
                  <c:v>225</c:v>
                </c:pt>
                <c:pt idx="22">
                  <c:v>109</c:v>
                </c:pt>
                <c:pt idx="23">
                  <c:v>128</c:v>
                </c:pt>
                <c:pt idx="24">
                  <c:v>295</c:v>
                </c:pt>
                <c:pt idx="25">
                  <c:v>288</c:v>
                </c:pt>
                <c:pt idx="26">
                  <c:v>363</c:v>
                </c:pt>
                <c:pt idx="27">
                  <c:v>340</c:v>
                </c:pt>
                <c:pt idx="28">
                  <c:v>235</c:v>
                </c:pt>
                <c:pt idx="29">
                  <c:v>137</c:v>
                </c:pt>
                <c:pt idx="30">
                  <c:v>96</c:v>
                </c:pt>
                <c:pt idx="31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74A-4A81-9E68-4CF1A6121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6560"/>
        <c:axId val="1"/>
      </c:barChart>
      <c:catAx>
        <c:axId val="2138446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65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październik 2017</a:t>
            </a:r>
          </a:p>
        </c:rich>
      </c:tx>
      <c:layout>
        <c:manualLayout>
          <c:xMode val="edge"/>
          <c:yMode val="edge"/>
          <c:x val="0.23889972531319131"/>
          <c:y val="3.293170568444044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07E-41BC-AD85-E7C7890624E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7E-41BC-AD85-E7C7890624E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07E-41BC-AD85-E7C7890624E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7E-41BC-AD85-E7C7890624E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7E-41BC-AD85-E7C7890624E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7E-41BC-AD85-E7C7890624E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7E-41BC-AD85-E7C7890624EC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B07E-41BC-AD85-E7C7890624E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7E-41BC-AD85-E7C7890624E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07E-41BC-AD85-E7C7890624E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07E-41BC-AD85-E7C7890624E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07E-41BC-AD85-E7C7890624E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07E-41BC-AD85-E7C7890624E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07E-41BC-AD85-E7C7890624EC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B07E-41BC-AD85-E7C7890624E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07E-41BC-AD85-E7C7890624E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07E-41BC-AD85-E7C7890624E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07E-41BC-AD85-E7C7890624E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07E-41BC-AD85-E7C7890624E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07E-41BC-AD85-E7C7890624E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07E-41BC-AD85-E7C7890624EC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B07E-41BC-AD85-E7C7890624E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07E-41BC-AD85-E7C7890624E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07E-41BC-AD85-E7C7890624E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07E-41BC-AD85-E7C7890624E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07E-41BC-AD85-E7C7890624E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07E-41BC-AD85-E7C7890624E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07E-41BC-AD85-E7C7890624EC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B07E-41BC-AD85-E7C7890624E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07E-41BC-AD85-E7C7890624E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07E-41BC-AD85-E7C7890624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październik!$T$4:$T$36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październik!$U$4:$U$36</c:f>
              <c:numCache>
                <c:formatCode>#,##0</c:formatCode>
                <c:ptCount val="33"/>
                <c:pt idx="1">
                  <c:v>353</c:v>
                </c:pt>
                <c:pt idx="2">
                  <c:v>502</c:v>
                </c:pt>
                <c:pt idx="3">
                  <c:v>388</c:v>
                </c:pt>
                <c:pt idx="4">
                  <c:v>365</c:v>
                </c:pt>
                <c:pt idx="5">
                  <c:v>262</c:v>
                </c:pt>
                <c:pt idx="6">
                  <c:v>372</c:v>
                </c:pt>
                <c:pt idx="7">
                  <c:v>206</c:v>
                </c:pt>
                <c:pt idx="8">
                  <c:v>194</c:v>
                </c:pt>
                <c:pt idx="9">
                  <c:v>287</c:v>
                </c:pt>
                <c:pt idx="10">
                  <c:v>391</c:v>
                </c:pt>
                <c:pt idx="11">
                  <c:v>373</c:v>
                </c:pt>
                <c:pt idx="12">
                  <c:v>346</c:v>
                </c:pt>
                <c:pt idx="13">
                  <c:v>345</c:v>
                </c:pt>
                <c:pt idx="14">
                  <c:v>173</c:v>
                </c:pt>
                <c:pt idx="15">
                  <c:v>308</c:v>
                </c:pt>
                <c:pt idx="16">
                  <c:v>656</c:v>
                </c:pt>
                <c:pt idx="17">
                  <c:v>638</c:v>
                </c:pt>
                <c:pt idx="18">
                  <c:v>594</c:v>
                </c:pt>
                <c:pt idx="19">
                  <c:v>465</c:v>
                </c:pt>
                <c:pt idx="20">
                  <c:v>447</c:v>
                </c:pt>
                <c:pt idx="21">
                  <c:v>149</c:v>
                </c:pt>
                <c:pt idx="22">
                  <c:v>91</c:v>
                </c:pt>
                <c:pt idx="23">
                  <c:v>343</c:v>
                </c:pt>
                <c:pt idx="24">
                  <c:v>351</c:v>
                </c:pt>
                <c:pt idx="25">
                  <c:v>188</c:v>
                </c:pt>
                <c:pt idx="26">
                  <c:v>321</c:v>
                </c:pt>
                <c:pt idx="27">
                  <c:v>212</c:v>
                </c:pt>
                <c:pt idx="28">
                  <c:v>78</c:v>
                </c:pt>
                <c:pt idx="29">
                  <c:v>63</c:v>
                </c:pt>
                <c:pt idx="30">
                  <c:v>236</c:v>
                </c:pt>
                <c:pt idx="31" formatCode="General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07E-41BC-AD85-E7C789062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8560"/>
        <c:axId val="1"/>
      </c:barChart>
      <c:catAx>
        <c:axId val="2138448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8560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październik 2018</a:t>
            </a:r>
          </a:p>
        </c:rich>
      </c:tx>
      <c:layout>
        <c:manualLayout>
          <c:xMode val="edge"/>
          <c:yMode val="edge"/>
          <c:x val="0.2428484060851617"/>
          <c:y val="5.127999322665312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F1E-4F2E-BC17-8C3D660DF2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1E-4F2E-BC17-8C3D660DF2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1E-4F2E-BC17-8C3D660DF2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1E-4F2E-BC17-8C3D660DF2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1E-4F2E-BC17-8C3D660DF2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1E-4F2E-BC17-8C3D660DF2B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F1E-4F2E-BC17-8C3D660DF2B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1E-4F2E-BC17-8C3D660DF2B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F1E-4F2E-BC17-8C3D660DF2B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F1E-4F2E-BC17-8C3D660DF2B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F1E-4F2E-BC17-8C3D660DF2B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F1E-4F2E-BC17-8C3D660DF2B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F1E-4F2E-BC17-8C3D660DF2B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F1E-4F2E-BC17-8C3D660DF2B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F1E-4F2E-BC17-8C3D660DF2B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F1E-4F2E-BC17-8C3D660DF2B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F1E-4F2E-BC17-8C3D660DF2B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F1E-4F2E-BC17-8C3D660DF2B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F1E-4F2E-BC17-8C3D660DF2B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F1E-4F2E-BC17-8C3D660DF2B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F1E-4F2E-BC17-8C3D660DF2B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F1E-4F2E-BC17-8C3D660DF2B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F1E-4F2E-BC17-8C3D660DF2B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F1E-4F2E-BC17-8C3D660DF2B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F1E-4F2E-BC17-8C3D660DF2B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F1E-4F2E-BC17-8C3D660DF2B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F1E-4F2E-BC17-8C3D660DF2B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8F1E-4F2E-BC17-8C3D660DF2B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F1E-4F2E-BC17-8C3D660DF2B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F1E-4F2E-BC17-8C3D660DF2B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F1E-4F2E-BC17-8C3D660DF2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październik!$V$4:$V$36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październik!$W$4:$W$36</c:f>
              <c:numCache>
                <c:formatCode>#,##0</c:formatCode>
                <c:ptCount val="33"/>
                <c:pt idx="1">
                  <c:v>634</c:v>
                </c:pt>
                <c:pt idx="2">
                  <c:v>598</c:v>
                </c:pt>
                <c:pt idx="3">
                  <c:v>311</c:v>
                </c:pt>
                <c:pt idx="4">
                  <c:v>556</c:v>
                </c:pt>
                <c:pt idx="5">
                  <c:v>577</c:v>
                </c:pt>
                <c:pt idx="6">
                  <c:v>510</c:v>
                </c:pt>
                <c:pt idx="7">
                  <c:v>202</c:v>
                </c:pt>
                <c:pt idx="8">
                  <c:v>634</c:v>
                </c:pt>
                <c:pt idx="9">
                  <c:v>720</c:v>
                </c:pt>
                <c:pt idx="10">
                  <c:v>768</c:v>
                </c:pt>
                <c:pt idx="11">
                  <c:v>747</c:v>
                </c:pt>
                <c:pt idx="12">
                  <c:v>803</c:v>
                </c:pt>
                <c:pt idx="13">
                  <c:v>614</c:v>
                </c:pt>
                <c:pt idx="14">
                  <c:v>541</c:v>
                </c:pt>
                <c:pt idx="15">
                  <c:v>725</c:v>
                </c:pt>
                <c:pt idx="16">
                  <c:v>807</c:v>
                </c:pt>
                <c:pt idx="17">
                  <c:v>728</c:v>
                </c:pt>
                <c:pt idx="18">
                  <c:v>738</c:v>
                </c:pt>
                <c:pt idx="19">
                  <c:v>587</c:v>
                </c:pt>
                <c:pt idx="20">
                  <c:v>255</c:v>
                </c:pt>
                <c:pt idx="21">
                  <c:v>363</c:v>
                </c:pt>
                <c:pt idx="22">
                  <c:v>439</c:v>
                </c:pt>
                <c:pt idx="23">
                  <c:v>237</c:v>
                </c:pt>
                <c:pt idx="24">
                  <c:v>324</c:v>
                </c:pt>
                <c:pt idx="25">
                  <c:v>358</c:v>
                </c:pt>
                <c:pt idx="26">
                  <c:v>382</c:v>
                </c:pt>
                <c:pt idx="27">
                  <c:v>245</c:v>
                </c:pt>
                <c:pt idx="28">
                  <c:v>123</c:v>
                </c:pt>
                <c:pt idx="29">
                  <c:v>255</c:v>
                </c:pt>
                <c:pt idx="30">
                  <c:v>512</c:v>
                </c:pt>
                <c:pt idx="31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F1E-4F2E-BC17-8C3D660DF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6960"/>
        <c:axId val="1"/>
      </c:barChart>
      <c:catAx>
        <c:axId val="2138446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69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październik 2019</a:t>
            </a:r>
          </a:p>
        </c:rich>
      </c:tx>
      <c:layout>
        <c:manualLayout>
          <c:xMode val="edge"/>
          <c:yMode val="edge"/>
          <c:x val="0.24153467620066552"/>
          <c:y val="5.558816511572416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B58-48A4-9E75-C1CDDF5D64A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B58-48A4-9E75-C1CDDF5D64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B58-48A4-9E75-C1CDDF5D64A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B58-48A4-9E75-C1CDDF5D64A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B58-48A4-9E75-C1CDDF5D64A8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6B58-48A4-9E75-C1CDDF5D64A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B58-48A4-9E75-C1CDDF5D64A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B58-48A4-9E75-C1CDDF5D64A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B58-48A4-9E75-C1CDDF5D64A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B58-48A4-9E75-C1CDDF5D64A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B58-48A4-9E75-C1CDDF5D64A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B58-48A4-9E75-C1CDDF5D64A8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6B58-48A4-9E75-C1CDDF5D64A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B58-48A4-9E75-C1CDDF5D64A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B58-48A4-9E75-C1CDDF5D64A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B58-48A4-9E75-C1CDDF5D64A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B58-48A4-9E75-C1CDDF5D64A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B58-48A4-9E75-C1CDDF5D64A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B58-48A4-9E75-C1CDDF5D64A8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6B58-48A4-9E75-C1CDDF5D64A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B58-48A4-9E75-C1CDDF5D64A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B58-48A4-9E75-C1CDDF5D64A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B58-48A4-9E75-C1CDDF5D64A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B58-48A4-9E75-C1CDDF5D64A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B58-48A4-9E75-C1CDDF5D64A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B58-48A4-9E75-C1CDDF5D64A8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6B58-48A4-9E75-C1CDDF5D64A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B58-48A4-9E75-C1CDDF5D64A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B58-48A4-9E75-C1CDDF5D64A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B58-48A4-9E75-C1CDDF5D64A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B58-48A4-9E75-C1CDDF5D64A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październik!$X$4:$X$36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październik!$Y$4:$Y$36</c:f>
              <c:numCache>
                <c:formatCode>#,##0</c:formatCode>
                <c:ptCount val="33"/>
                <c:pt idx="1">
                  <c:v>532</c:v>
                </c:pt>
                <c:pt idx="2">
                  <c:v>532</c:v>
                </c:pt>
                <c:pt idx="3">
                  <c:v>676</c:v>
                </c:pt>
                <c:pt idx="4">
                  <c:v>610</c:v>
                </c:pt>
                <c:pt idx="5">
                  <c:v>322</c:v>
                </c:pt>
                <c:pt idx="6">
                  <c:v>176</c:v>
                </c:pt>
                <c:pt idx="7">
                  <c:v>529</c:v>
                </c:pt>
                <c:pt idx="8">
                  <c:v>503</c:v>
                </c:pt>
                <c:pt idx="9">
                  <c:v>656</c:v>
                </c:pt>
                <c:pt idx="10">
                  <c:v>504</c:v>
                </c:pt>
                <c:pt idx="11">
                  <c:v>567</c:v>
                </c:pt>
                <c:pt idx="12">
                  <c:v>201</c:v>
                </c:pt>
                <c:pt idx="13">
                  <c:v>391</c:v>
                </c:pt>
                <c:pt idx="14">
                  <c:v>801</c:v>
                </c:pt>
                <c:pt idx="15">
                  <c:v>972</c:v>
                </c:pt>
                <c:pt idx="16">
                  <c:v>759</c:v>
                </c:pt>
                <c:pt idx="17">
                  <c:v>732</c:v>
                </c:pt>
                <c:pt idx="18">
                  <c:v>666</c:v>
                </c:pt>
                <c:pt idx="19">
                  <c:v>403</c:v>
                </c:pt>
                <c:pt idx="20">
                  <c:v>376</c:v>
                </c:pt>
                <c:pt idx="21">
                  <c:v>728</c:v>
                </c:pt>
                <c:pt idx="22">
                  <c:v>821</c:v>
                </c:pt>
                <c:pt idx="23">
                  <c:v>740</c:v>
                </c:pt>
                <c:pt idx="24">
                  <c:v>688</c:v>
                </c:pt>
                <c:pt idx="25">
                  <c:v>725</c:v>
                </c:pt>
                <c:pt idx="26">
                  <c:v>419</c:v>
                </c:pt>
                <c:pt idx="27">
                  <c:v>261</c:v>
                </c:pt>
                <c:pt idx="28">
                  <c:v>594</c:v>
                </c:pt>
                <c:pt idx="29">
                  <c:v>610</c:v>
                </c:pt>
                <c:pt idx="30">
                  <c:v>532</c:v>
                </c:pt>
                <c:pt idx="31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B58-48A4-9E75-C1CDDF5D6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9760"/>
        <c:axId val="1"/>
      </c:barChart>
      <c:catAx>
        <c:axId val="21384497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97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listopad 2016</a:t>
            </a:r>
          </a:p>
        </c:rich>
      </c:tx>
      <c:layout>
        <c:manualLayout>
          <c:xMode val="edge"/>
          <c:yMode val="edge"/>
          <c:x val="0.24282873378691744"/>
          <c:y val="4.22812465343240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29-4EBF-BF02-C9019BDCE1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A29-4EBF-BF02-C9019BDCE1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29-4EBF-BF02-C9019BDCE1D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29-4EBF-BF02-C9019BDCE1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29-4EBF-BF02-C9019BDCE1D4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A29-4EBF-BF02-C9019BDCE1D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29-4EBF-BF02-C9019BDCE1D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29-4EBF-BF02-C9019BDCE1D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29-4EBF-BF02-C9019BDCE1D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29-4EBF-BF02-C9019BDCE1D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A29-4EBF-BF02-C9019BDCE1D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A29-4EBF-BF02-C9019BDCE1D4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A29-4EBF-BF02-C9019BDCE1D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A29-4EBF-BF02-C9019BDCE1D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A29-4EBF-BF02-C9019BDCE1D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A29-4EBF-BF02-C9019BDCE1D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A29-4EBF-BF02-C9019BDCE1D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A29-4EBF-BF02-C9019BDCE1D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A29-4EBF-BF02-C9019BDCE1D4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0A29-4EBF-BF02-C9019BDCE1D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A29-4EBF-BF02-C9019BDCE1D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A29-4EBF-BF02-C9019BDCE1D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A29-4EBF-BF02-C9019BDCE1D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A29-4EBF-BF02-C9019BDCE1D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A29-4EBF-BF02-C9019BDCE1D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A29-4EBF-BF02-C9019BDCE1D4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0A29-4EBF-BF02-C9019BDCE1D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A29-4EBF-BF02-C9019BDCE1D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A29-4EBF-BF02-C9019BDCE1D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A29-4EBF-BF02-C9019BDCE1D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A29-4EBF-BF02-C9019BDCE1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45</c:v>
                </c:pt>
                <c:pt idx="2">
                  <c:v>171</c:v>
                </c:pt>
                <c:pt idx="3">
                  <c:v>177</c:v>
                </c:pt>
                <c:pt idx="4">
                  <c:v>188</c:v>
                </c:pt>
                <c:pt idx="5">
                  <c:v>137</c:v>
                </c:pt>
                <c:pt idx="6">
                  <c:v>105</c:v>
                </c:pt>
                <c:pt idx="7">
                  <c:v>195</c:v>
                </c:pt>
                <c:pt idx="8">
                  <c:v>269</c:v>
                </c:pt>
                <c:pt idx="9">
                  <c:v>221</c:v>
                </c:pt>
                <c:pt idx="10">
                  <c:v>259</c:v>
                </c:pt>
                <c:pt idx="11">
                  <c:v>60</c:v>
                </c:pt>
                <c:pt idx="12">
                  <c:v>76</c:v>
                </c:pt>
                <c:pt idx="13">
                  <c:v>82</c:v>
                </c:pt>
                <c:pt idx="14">
                  <c:v>237</c:v>
                </c:pt>
                <c:pt idx="15">
                  <c:v>180</c:v>
                </c:pt>
                <c:pt idx="16">
                  <c:v>231</c:v>
                </c:pt>
                <c:pt idx="17">
                  <c:v>249</c:v>
                </c:pt>
                <c:pt idx="18">
                  <c:v>275</c:v>
                </c:pt>
                <c:pt idx="19">
                  <c:v>132</c:v>
                </c:pt>
                <c:pt idx="20">
                  <c:v>97</c:v>
                </c:pt>
                <c:pt idx="21">
                  <c:v>259</c:v>
                </c:pt>
                <c:pt idx="22">
                  <c:v>322</c:v>
                </c:pt>
                <c:pt idx="23">
                  <c:v>273</c:v>
                </c:pt>
                <c:pt idx="24">
                  <c:v>295</c:v>
                </c:pt>
                <c:pt idx="25">
                  <c:v>231</c:v>
                </c:pt>
                <c:pt idx="26">
                  <c:v>99</c:v>
                </c:pt>
                <c:pt idx="27">
                  <c:v>66</c:v>
                </c:pt>
                <c:pt idx="28">
                  <c:v>115</c:v>
                </c:pt>
                <c:pt idx="29">
                  <c:v>145</c:v>
                </c:pt>
                <c:pt idx="30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A29-4EBF-BF02-C9019BDCE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8960"/>
        <c:axId val="1"/>
      </c:barChart>
      <c:catAx>
        <c:axId val="2138448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89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listopad 2017</a:t>
            </a:r>
          </a:p>
        </c:rich>
      </c:tx>
      <c:layout>
        <c:manualLayout>
          <c:xMode val="edge"/>
          <c:yMode val="edge"/>
          <c:x val="0.24302749534948909"/>
          <c:y val="6.809290995488309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9AD-4AD6-8DB3-10F01AB717F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AD-4AD6-8DB3-10F01AB717F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AD-4AD6-8DB3-10F01AB717F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AD-4AD6-8DB3-10F01AB717FB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F9AD-4AD6-8DB3-10F01AB717F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AD-4AD6-8DB3-10F01AB717F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AD-4AD6-8DB3-10F01AB717F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AD-4AD6-8DB3-10F01AB717F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AD-4AD6-8DB3-10F01AB717F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9AD-4AD6-8DB3-10F01AB717F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9AD-4AD6-8DB3-10F01AB717FB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F9AD-4AD6-8DB3-10F01AB717F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9AD-4AD6-8DB3-10F01AB717F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9AD-4AD6-8DB3-10F01AB717F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9AD-4AD6-8DB3-10F01AB717F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9AD-4AD6-8DB3-10F01AB717F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9AD-4AD6-8DB3-10F01AB717F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9AD-4AD6-8DB3-10F01AB717FB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F9AD-4AD6-8DB3-10F01AB717F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9AD-4AD6-8DB3-10F01AB717F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9AD-4AD6-8DB3-10F01AB717F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9AD-4AD6-8DB3-10F01AB717F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9AD-4AD6-8DB3-10F01AB717F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9AD-4AD6-8DB3-10F01AB717F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9AD-4AD6-8DB3-10F01AB717FB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F9AD-4AD6-8DB3-10F01AB717F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9AD-4AD6-8DB3-10F01AB717F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9AD-4AD6-8DB3-10F01AB717F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9AD-4AD6-8DB3-10F01AB717F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9AD-4AD6-8DB3-10F01AB717F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9AD-4AD6-8DB3-10F01AB717F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d\-mmm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83</c:v>
                </c:pt>
                <c:pt idx="2">
                  <c:v>169</c:v>
                </c:pt>
                <c:pt idx="3">
                  <c:v>256</c:v>
                </c:pt>
                <c:pt idx="4">
                  <c:v>268</c:v>
                </c:pt>
                <c:pt idx="5">
                  <c:v>187</c:v>
                </c:pt>
                <c:pt idx="6">
                  <c:v>301</c:v>
                </c:pt>
                <c:pt idx="7">
                  <c:v>336</c:v>
                </c:pt>
                <c:pt idx="8">
                  <c:v>321</c:v>
                </c:pt>
                <c:pt idx="9">
                  <c:v>312</c:v>
                </c:pt>
                <c:pt idx="10">
                  <c:v>257</c:v>
                </c:pt>
                <c:pt idx="11">
                  <c:v>30</c:v>
                </c:pt>
                <c:pt idx="12">
                  <c:v>77</c:v>
                </c:pt>
                <c:pt idx="13">
                  <c:v>257</c:v>
                </c:pt>
                <c:pt idx="14">
                  <c:v>272</c:v>
                </c:pt>
                <c:pt idx="15">
                  <c:v>264</c:v>
                </c:pt>
                <c:pt idx="16">
                  <c:v>280</c:v>
                </c:pt>
                <c:pt idx="17">
                  <c:v>229</c:v>
                </c:pt>
                <c:pt idx="18">
                  <c:v>132</c:v>
                </c:pt>
                <c:pt idx="19">
                  <c:v>69</c:v>
                </c:pt>
                <c:pt idx="20">
                  <c:v>222</c:v>
                </c:pt>
                <c:pt idx="21">
                  <c:v>220</c:v>
                </c:pt>
                <c:pt idx="22">
                  <c:v>170</c:v>
                </c:pt>
                <c:pt idx="23">
                  <c:v>215</c:v>
                </c:pt>
                <c:pt idx="24">
                  <c:v>235</c:v>
                </c:pt>
                <c:pt idx="25">
                  <c:v>70</c:v>
                </c:pt>
                <c:pt idx="26">
                  <c:v>86</c:v>
                </c:pt>
                <c:pt idx="27">
                  <c:v>247</c:v>
                </c:pt>
                <c:pt idx="28">
                  <c:v>184</c:v>
                </c:pt>
                <c:pt idx="29">
                  <c:v>205</c:v>
                </c:pt>
                <c:pt idx="30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9AD-4AD6-8DB3-10F01AB71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8160"/>
        <c:axId val="1"/>
      </c:barChart>
      <c:catAx>
        <c:axId val="21384481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8160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styczeń 2019</a:t>
            </a:r>
          </a:p>
        </c:rich>
      </c:tx>
      <c:layout>
        <c:manualLayout>
          <c:xMode val="edge"/>
          <c:yMode val="edge"/>
          <c:x val="0.23641216540539434"/>
          <c:y val="3.739100794218904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391-4CFD-A953-72BEC43C10B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391-4CFD-A953-72BEC43C10B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391-4CFD-A953-72BEC43C10B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391-4CFD-A953-72BEC43C10B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391-4CFD-A953-72BEC43C10B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391-4CFD-A953-72BEC43C10B2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391-4CFD-A953-72BEC43C10B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391-4CFD-A953-72BEC43C10B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391-4CFD-A953-72BEC43C10B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391-4CFD-A953-72BEC43C10B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391-4CFD-A953-72BEC43C10B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391-4CFD-A953-72BEC43C10B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391-4CFD-A953-72BEC43C10B2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391-4CFD-A953-72BEC43C10B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391-4CFD-A953-72BEC43C10B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391-4CFD-A953-72BEC43C10B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391-4CFD-A953-72BEC43C10B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391-4CFD-A953-72BEC43C10B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391-4CFD-A953-72BEC43C10B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391-4CFD-A953-72BEC43C10B2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391-4CFD-A953-72BEC43C10B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391-4CFD-A953-72BEC43C10B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391-4CFD-A953-72BEC43C10B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391-4CFD-A953-72BEC43C10B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391-4CFD-A953-72BEC43C10B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391-4CFD-A953-72BEC43C10B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391-4CFD-A953-72BEC43C10B2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8391-4CFD-A953-72BEC43C10B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391-4CFD-A953-72BEC43C10B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391-4CFD-A953-72BEC43C10B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391-4CFD-A953-72BEC43C10B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391-4CFD-A953-72BEC43C10B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46</c:v>
                </c:pt>
                <c:pt idx="2">
                  <c:v>98</c:v>
                </c:pt>
                <c:pt idx="3">
                  <c:v>116</c:v>
                </c:pt>
                <c:pt idx="4">
                  <c:v>143</c:v>
                </c:pt>
                <c:pt idx="5">
                  <c:v>63</c:v>
                </c:pt>
                <c:pt idx="6">
                  <c:v>48</c:v>
                </c:pt>
                <c:pt idx="7">
                  <c:v>171</c:v>
                </c:pt>
                <c:pt idx="8">
                  <c:v>167</c:v>
                </c:pt>
                <c:pt idx="9">
                  <c:v>149</c:v>
                </c:pt>
                <c:pt idx="10">
                  <c:v>153</c:v>
                </c:pt>
                <c:pt idx="11">
                  <c:v>164</c:v>
                </c:pt>
                <c:pt idx="12">
                  <c:v>113</c:v>
                </c:pt>
                <c:pt idx="13">
                  <c:v>83</c:v>
                </c:pt>
                <c:pt idx="14">
                  <c:v>147</c:v>
                </c:pt>
                <c:pt idx="15">
                  <c:v>164</c:v>
                </c:pt>
                <c:pt idx="16">
                  <c:v>162</c:v>
                </c:pt>
                <c:pt idx="17">
                  <c:v>174</c:v>
                </c:pt>
                <c:pt idx="18">
                  <c:v>140</c:v>
                </c:pt>
                <c:pt idx="19">
                  <c:v>66</c:v>
                </c:pt>
                <c:pt idx="20">
                  <c:v>65</c:v>
                </c:pt>
                <c:pt idx="21">
                  <c:v>136</c:v>
                </c:pt>
                <c:pt idx="22">
                  <c:v>157</c:v>
                </c:pt>
                <c:pt idx="23">
                  <c:v>127</c:v>
                </c:pt>
                <c:pt idx="24">
                  <c:v>135</c:v>
                </c:pt>
                <c:pt idx="25">
                  <c:v>103</c:v>
                </c:pt>
                <c:pt idx="26">
                  <c:v>52</c:v>
                </c:pt>
                <c:pt idx="27">
                  <c:v>52</c:v>
                </c:pt>
                <c:pt idx="28">
                  <c:v>149</c:v>
                </c:pt>
                <c:pt idx="29">
                  <c:v>135</c:v>
                </c:pt>
                <c:pt idx="30">
                  <c:v>148</c:v>
                </c:pt>
                <c:pt idx="31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391-4CFD-A953-72BEC43C1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4560"/>
        <c:axId val="1"/>
      </c:barChart>
      <c:catAx>
        <c:axId val="2138454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45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listopad 2018</a:t>
            </a:r>
          </a:p>
        </c:rich>
      </c:tx>
      <c:layout>
        <c:manualLayout>
          <c:xMode val="edge"/>
          <c:yMode val="edge"/>
          <c:x val="0.24433381749611396"/>
          <c:y val="5.127995364215836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7C5-40F7-852A-D05B825078D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7C5-40F7-852A-D05B825078D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7C5-40F7-852A-D05B825078DE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7C5-40F7-852A-D05B825078D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7C5-40F7-852A-D05B825078D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7C5-40F7-852A-D05B825078D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7C5-40F7-852A-D05B825078D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7C5-40F7-852A-D05B825078D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7C5-40F7-852A-D05B825078D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7C5-40F7-852A-D05B825078D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7C5-40F7-852A-D05B825078D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7C5-40F7-852A-D05B825078D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7C5-40F7-852A-D05B825078D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7C5-40F7-852A-D05B825078D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7C5-40F7-852A-D05B825078D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7C5-40F7-852A-D05B825078D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7C5-40F7-852A-D05B825078D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7C5-40F7-852A-D05B825078D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7C5-40F7-852A-D05B825078D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7C5-40F7-852A-D05B825078D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7C5-40F7-852A-D05B825078D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7C5-40F7-852A-D05B825078D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7C5-40F7-852A-D05B825078D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7C5-40F7-852A-D05B825078D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97C5-40F7-852A-D05B825078D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7C5-40F7-852A-D05B825078D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7C5-40F7-852A-D05B825078D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7C5-40F7-852A-D05B825078D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7C5-40F7-852A-D05B825078D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7C5-40F7-852A-D05B825078D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7C5-40F7-852A-D05B825078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196</c:v>
                </c:pt>
                <c:pt idx="2">
                  <c:v>337</c:v>
                </c:pt>
                <c:pt idx="3">
                  <c:v>214</c:v>
                </c:pt>
                <c:pt idx="4">
                  <c:v>205</c:v>
                </c:pt>
                <c:pt idx="5">
                  <c:v>396</c:v>
                </c:pt>
                <c:pt idx="6">
                  <c:v>517</c:v>
                </c:pt>
                <c:pt idx="7">
                  <c:v>530</c:v>
                </c:pt>
                <c:pt idx="8">
                  <c:v>495</c:v>
                </c:pt>
                <c:pt idx="9">
                  <c:v>404</c:v>
                </c:pt>
                <c:pt idx="10">
                  <c:v>158</c:v>
                </c:pt>
                <c:pt idx="11">
                  <c:v>154</c:v>
                </c:pt>
                <c:pt idx="12">
                  <c:v>209</c:v>
                </c:pt>
                <c:pt idx="13">
                  <c:v>282</c:v>
                </c:pt>
                <c:pt idx="14">
                  <c:v>293</c:v>
                </c:pt>
                <c:pt idx="15">
                  <c:v>375</c:v>
                </c:pt>
                <c:pt idx="16">
                  <c:v>362</c:v>
                </c:pt>
                <c:pt idx="17">
                  <c:v>171</c:v>
                </c:pt>
                <c:pt idx="18">
                  <c:v>90</c:v>
                </c:pt>
                <c:pt idx="19">
                  <c:v>297</c:v>
                </c:pt>
                <c:pt idx="20">
                  <c:v>307</c:v>
                </c:pt>
                <c:pt idx="21">
                  <c:v>292</c:v>
                </c:pt>
                <c:pt idx="22">
                  <c:v>285</c:v>
                </c:pt>
                <c:pt idx="23">
                  <c:v>265</c:v>
                </c:pt>
                <c:pt idx="24">
                  <c:v>118</c:v>
                </c:pt>
                <c:pt idx="25">
                  <c:v>92</c:v>
                </c:pt>
                <c:pt idx="26">
                  <c:v>293</c:v>
                </c:pt>
                <c:pt idx="27">
                  <c:v>295</c:v>
                </c:pt>
                <c:pt idx="28">
                  <c:v>194</c:v>
                </c:pt>
                <c:pt idx="29">
                  <c:v>179</c:v>
                </c:pt>
                <c:pt idx="30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7C5-40F7-852A-D05B82507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6560"/>
        <c:axId val="1"/>
      </c:barChart>
      <c:catAx>
        <c:axId val="2138456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65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rowerowy- Gdańsk, ul. Jaśkowa Dolina - listopad 2019</a:t>
            </a:r>
          </a:p>
        </c:rich>
      </c:tx>
      <c:layout>
        <c:manualLayout>
          <c:xMode val="edge"/>
          <c:yMode val="edge"/>
          <c:x val="0.2470016907710583"/>
          <c:y val="4.266417192900392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416-461E-970D-B50156644D2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16-461E-970D-B50156644D2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1416-461E-970D-B50156644D2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16-461E-970D-B50156644D2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16-461E-970D-B50156644D2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16-461E-970D-B50156644D2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16-461E-970D-B50156644D2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416-461E-970D-B50156644D2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416-461E-970D-B50156644D2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1416-461E-970D-B50156644D2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416-461E-970D-B50156644D2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416-461E-970D-B50156644D2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416-461E-970D-B50156644D2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416-461E-970D-B50156644D2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416-461E-970D-B50156644D2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416-461E-970D-B50156644D2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1416-461E-970D-B50156644D2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416-461E-970D-B50156644D2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416-461E-970D-B50156644D2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416-461E-970D-B50156644D2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416-461E-970D-B50156644D2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416-461E-970D-B50156644D2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416-461E-970D-B50156644D2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1416-461E-970D-B50156644D2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416-461E-970D-B50156644D2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416-461E-970D-B50156644D2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416-461E-970D-B50156644D2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416-461E-970D-B50156644D2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416-461E-970D-B50156644D2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416-461E-970D-B50156644D2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416-461E-970D-B50156644D2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listopad!$X$4:$X$35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listopad!$Y$4:$Y$35</c:f>
              <c:numCache>
                <c:formatCode>#,##0</c:formatCode>
                <c:ptCount val="32"/>
                <c:pt idx="1">
                  <c:v>123</c:v>
                </c:pt>
                <c:pt idx="2">
                  <c:v>95</c:v>
                </c:pt>
                <c:pt idx="3">
                  <c:v>124</c:v>
                </c:pt>
                <c:pt idx="4">
                  <c:v>225</c:v>
                </c:pt>
                <c:pt idx="5">
                  <c:v>413</c:v>
                </c:pt>
                <c:pt idx="6">
                  <c:v>430</c:v>
                </c:pt>
                <c:pt idx="7">
                  <c:v>470</c:v>
                </c:pt>
                <c:pt idx="8">
                  <c:v>434</c:v>
                </c:pt>
                <c:pt idx="9">
                  <c:v>147</c:v>
                </c:pt>
                <c:pt idx="10">
                  <c:v>186</c:v>
                </c:pt>
                <c:pt idx="11">
                  <c:v>177</c:v>
                </c:pt>
                <c:pt idx="12">
                  <c:v>382</c:v>
                </c:pt>
                <c:pt idx="13">
                  <c:v>281</c:v>
                </c:pt>
                <c:pt idx="14">
                  <c:v>397</c:v>
                </c:pt>
                <c:pt idx="15">
                  <c:v>401</c:v>
                </c:pt>
                <c:pt idx="16">
                  <c:v>189</c:v>
                </c:pt>
                <c:pt idx="17">
                  <c:v>219</c:v>
                </c:pt>
                <c:pt idx="18">
                  <c:v>475</c:v>
                </c:pt>
                <c:pt idx="19">
                  <c:v>511</c:v>
                </c:pt>
                <c:pt idx="20">
                  <c:v>434</c:v>
                </c:pt>
                <c:pt idx="21">
                  <c:v>394</c:v>
                </c:pt>
                <c:pt idx="22">
                  <c:v>344</c:v>
                </c:pt>
                <c:pt idx="23">
                  <c:v>160</c:v>
                </c:pt>
                <c:pt idx="24">
                  <c:v>127</c:v>
                </c:pt>
                <c:pt idx="25">
                  <c:v>353</c:v>
                </c:pt>
                <c:pt idx="26">
                  <c:v>365</c:v>
                </c:pt>
                <c:pt idx="27">
                  <c:v>370</c:v>
                </c:pt>
                <c:pt idx="28">
                  <c:v>391</c:v>
                </c:pt>
                <c:pt idx="29">
                  <c:v>279</c:v>
                </c:pt>
                <c:pt idx="30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416-461E-970D-B50156644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4960"/>
        <c:axId val="1"/>
      </c:barChart>
      <c:catAx>
        <c:axId val="2138454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49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grudzień 2015</a:t>
            </a:r>
          </a:p>
        </c:rich>
      </c:tx>
      <c:layout>
        <c:manualLayout>
          <c:xMode val="edge"/>
          <c:yMode val="edge"/>
          <c:x val="0.17121997154935786"/>
          <c:y val="2.175224818209199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6A-440D-B93D-B228A99F5D1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6A-440D-B93D-B228A99F5D1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6A-440D-B93D-B228A99F5D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6A-440D-B93D-B228A99F5D1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6A-440D-B93D-B228A99F5D1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16A-440D-B93D-B228A99F5D1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6A-440D-B93D-B228A99F5D1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6A-440D-B93D-B228A99F5D1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6A-440D-B93D-B228A99F5D1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16A-440D-B93D-B228A99F5D1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6A-440D-B93D-B228A99F5D1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16A-440D-B93D-B228A99F5D1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16A-440D-B93D-B228A99F5D1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16A-440D-B93D-B228A99F5D1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16A-440D-B93D-B228A99F5D1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16A-440D-B93D-B228A99F5D1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16A-440D-B93D-B228A99F5D1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16A-440D-B93D-B228A99F5D1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16A-440D-B93D-B228A99F5D1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16A-440D-B93D-B228A99F5D1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16A-440D-B93D-B228A99F5D1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16A-440D-B93D-B228A99F5D1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16A-440D-B93D-B228A99F5D1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16A-440D-B93D-B228A99F5D1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16A-440D-B93D-B228A99F5D1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16A-440D-B93D-B228A99F5D1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16A-440D-B93D-B228A99F5D1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179</c:v>
                </c:pt>
                <c:pt idx="2">
                  <c:v>230</c:v>
                </c:pt>
                <c:pt idx="3">
                  <c:v>222</c:v>
                </c:pt>
                <c:pt idx="4">
                  <c:v>230</c:v>
                </c:pt>
                <c:pt idx="5">
                  <c:v>142</c:v>
                </c:pt>
                <c:pt idx="6">
                  <c:v>110</c:v>
                </c:pt>
                <c:pt idx="7">
                  <c:v>274</c:v>
                </c:pt>
                <c:pt idx="8">
                  <c:v>263</c:v>
                </c:pt>
                <c:pt idx="9">
                  <c:v>260</c:v>
                </c:pt>
                <c:pt idx="10">
                  <c:v>249</c:v>
                </c:pt>
                <c:pt idx="11">
                  <c:v>215</c:v>
                </c:pt>
                <c:pt idx="12">
                  <c:v>105</c:v>
                </c:pt>
                <c:pt idx="13">
                  <c:v>30</c:v>
                </c:pt>
                <c:pt idx="14">
                  <c:v>229</c:v>
                </c:pt>
                <c:pt idx="15">
                  <c:v>200</c:v>
                </c:pt>
                <c:pt idx="16">
                  <c:v>193</c:v>
                </c:pt>
                <c:pt idx="17">
                  <c:v>193</c:v>
                </c:pt>
                <c:pt idx="18">
                  <c:v>200</c:v>
                </c:pt>
                <c:pt idx="19">
                  <c:v>119</c:v>
                </c:pt>
                <c:pt idx="20">
                  <c:v>113</c:v>
                </c:pt>
                <c:pt idx="21">
                  <c:v>179</c:v>
                </c:pt>
                <c:pt idx="22">
                  <c:v>149</c:v>
                </c:pt>
                <c:pt idx="23">
                  <c:v>148</c:v>
                </c:pt>
                <c:pt idx="24">
                  <c:v>76</c:v>
                </c:pt>
                <c:pt idx="25">
                  <c:v>65</c:v>
                </c:pt>
                <c:pt idx="26">
                  <c:v>24</c:v>
                </c:pt>
                <c:pt idx="27">
                  <c:v>58</c:v>
                </c:pt>
                <c:pt idx="28">
                  <c:v>117</c:v>
                </c:pt>
                <c:pt idx="29">
                  <c:v>148</c:v>
                </c:pt>
                <c:pt idx="30">
                  <c:v>132</c:v>
                </c:pt>
                <c:pt idx="3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16A-440D-B93D-B228A99F5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08432"/>
        <c:axId val="1"/>
      </c:barChart>
      <c:catAx>
        <c:axId val="21328084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0843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grudzień 2016</a:t>
            </a:r>
          </a:p>
        </c:rich>
      </c:tx>
      <c:layout>
        <c:manualLayout>
          <c:xMode val="edge"/>
          <c:yMode val="edge"/>
          <c:x val="0.17171610084687125"/>
          <c:y val="1.946043629792177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461-47CB-8AD7-6BA1C1E463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461-47CB-8AD7-6BA1C1E463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461-47CB-8AD7-6BA1C1E463C5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461-47CB-8AD7-6BA1C1E463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461-47CB-8AD7-6BA1C1E463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461-47CB-8AD7-6BA1C1E463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461-47CB-8AD7-6BA1C1E463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461-47CB-8AD7-6BA1C1E463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461-47CB-8AD7-6BA1C1E463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461-47CB-8AD7-6BA1C1E463C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C461-47CB-8AD7-6BA1C1E463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461-47CB-8AD7-6BA1C1E463C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461-47CB-8AD7-6BA1C1E463C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461-47CB-8AD7-6BA1C1E463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461-47CB-8AD7-6BA1C1E463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461-47CB-8AD7-6BA1C1E463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461-47CB-8AD7-6BA1C1E463C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461-47CB-8AD7-6BA1C1E463C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461-47CB-8AD7-6BA1C1E463C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461-47CB-8AD7-6BA1C1E463C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461-47CB-8AD7-6BA1C1E463C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461-47CB-8AD7-6BA1C1E463C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461-47CB-8AD7-6BA1C1E463C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461-47CB-8AD7-6BA1C1E463C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C461-47CB-8AD7-6BA1C1E463C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461-47CB-8AD7-6BA1C1E463C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461-47CB-8AD7-6BA1C1E463C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461-47CB-8AD7-6BA1C1E463C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461-47CB-8AD7-6BA1C1E463C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461-47CB-8AD7-6BA1C1E463C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461-47CB-8AD7-6BA1C1E463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173</c:v>
                </c:pt>
                <c:pt idx="2">
                  <c:v>111</c:v>
                </c:pt>
                <c:pt idx="3">
                  <c:v>58</c:v>
                </c:pt>
                <c:pt idx="4">
                  <c:v>41</c:v>
                </c:pt>
                <c:pt idx="5">
                  <c:v>145</c:v>
                </c:pt>
                <c:pt idx="6">
                  <c:v>163</c:v>
                </c:pt>
                <c:pt idx="7">
                  <c:v>166</c:v>
                </c:pt>
                <c:pt idx="8">
                  <c:v>143</c:v>
                </c:pt>
                <c:pt idx="9">
                  <c:v>208</c:v>
                </c:pt>
                <c:pt idx="10">
                  <c:v>75</c:v>
                </c:pt>
                <c:pt idx="11">
                  <c:v>31</c:v>
                </c:pt>
                <c:pt idx="12">
                  <c:v>141</c:v>
                </c:pt>
                <c:pt idx="13">
                  <c:v>156</c:v>
                </c:pt>
                <c:pt idx="14">
                  <c:v>130</c:v>
                </c:pt>
                <c:pt idx="15">
                  <c:v>152</c:v>
                </c:pt>
                <c:pt idx="16">
                  <c:v>172</c:v>
                </c:pt>
                <c:pt idx="17">
                  <c:v>91</c:v>
                </c:pt>
                <c:pt idx="18">
                  <c:v>70</c:v>
                </c:pt>
                <c:pt idx="19">
                  <c:v>174</c:v>
                </c:pt>
                <c:pt idx="20">
                  <c:v>183</c:v>
                </c:pt>
                <c:pt idx="21">
                  <c:v>175</c:v>
                </c:pt>
                <c:pt idx="22">
                  <c:v>150</c:v>
                </c:pt>
                <c:pt idx="23">
                  <c:v>106</c:v>
                </c:pt>
                <c:pt idx="24">
                  <c:v>46</c:v>
                </c:pt>
                <c:pt idx="25">
                  <c:v>43</c:v>
                </c:pt>
                <c:pt idx="26">
                  <c:v>40</c:v>
                </c:pt>
                <c:pt idx="27">
                  <c:v>81</c:v>
                </c:pt>
                <c:pt idx="28">
                  <c:v>136</c:v>
                </c:pt>
                <c:pt idx="29">
                  <c:v>127</c:v>
                </c:pt>
                <c:pt idx="30">
                  <c:v>136</c:v>
                </c:pt>
                <c:pt idx="3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461-47CB-8AD7-6BA1C1E46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07632"/>
        <c:axId val="1"/>
      </c:barChart>
      <c:catAx>
        <c:axId val="21328076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0763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882192830472"/>
          <c:y val="3.739081795103481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977-4126-875D-EFBB0464E52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977-4126-875D-EFBB0464E52E}"/>
              </c:ext>
            </c:extLst>
          </c:dPt>
          <c:dPt>
            <c:idx val="3"/>
            <c:invertIfNegative val="0"/>
            <c:bubble3D val="0"/>
            <c:spPr>
              <a:solidFill>
                <a:srgbClr val="C64F19"/>
              </a:solidFill>
            </c:spPr>
            <c:extLst>
              <c:ext xmlns:c16="http://schemas.microsoft.com/office/drawing/2014/chart" uri="{C3380CC4-5D6E-409C-BE32-E72D297353CC}">
                <c16:uniqueId val="{00000002-6977-4126-875D-EFBB0464E52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977-4126-875D-EFBB0464E52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977-4126-875D-EFBB0464E52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977-4126-875D-EFBB0464E52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977-4126-875D-EFBB0464E52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977-4126-875D-EFBB0464E52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977-4126-875D-EFBB0464E52E}"/>
              </c:ext>
            </c:extLst>
          </c:dPt>
          <c:dPt>
            <c:idx val="10"/>
            <c:invertIfNegative val="0"/>
            <c:bubble3D val="0"/>
            <c:spPr>
              <a:solidFill>
                <a:srgbClr val="C64F19"/>
              </a:solidFill>
            </c:spPr>
            <c:extLst>
              <c:ext xmlns:c16="http://schemas.microsoft.com/office/drawing/2014/chart" uri="{C3380CC4-5D6E-409C-BE32-E72D297353CC}">
                <c16:uniqueId val="{00000009-6977-4126-875D-EFBB0464E52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977-4126-875D-EFBB0464E52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977-4126-875D-EFBB0464E52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977-4126-875D-EFBB0464E52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977-4126-875D-EFBB0464E52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977-4126-875D-EFBB0464E52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977-4126-875D-EFBB0464E52E}"/>
              </c:ext>
            </c:extLst>
          </c:dPt>
          <c:dPt>
            <c:idx val="17"/>
            <c:invertIfNegative val="0"/>
            <c:bubble3D val="0"/>
            <c:spPr>
              <a:solidFill>
                <a:srgbClr val="C64F19"/>
              </a:solidFill>
            </c:spPr>
            <c:extLst>
              <c:ext xmlns:c16="http://schemas.microsoft.com/office/drawing/2014/chart" uri="{C3380CC4-5D6E-409C-BE32-E72D297353CC}">
                <c16:uniqueId val="{00000010-6977-4126-875D-EFBB0464E52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977-4126-875D-EFBB0464E52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977-4126-875D-EFBB0464E52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977-4126-875D-EFBB0464E52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977-4126-875D-EFBB0464E52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977-4126-875D-EFBB0464E52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977-4126-875D-EFBB0464E52E}"/>
              </c:ext>
            </c:extLst>
          </c:dPt>
          <c:dPt>
            <c:idx val="24"/>
            <c:invertIfNegative val="0"/>
            <c:bubble3D val="0"/>
            <c:spPr>
              <a:solidFill>
                <a:srgbClr val="C64F19"/>
              </a:solidFill>
            </c:spPr>
            <c:extLst>
              <c:ext xmlns:c16="http://schemas.microsoft.com/office/drawing/2014/chart" uri="{C3380CC4-5D6E-409C-BE32-E72D297353CC}">
                <c16:uniqueId val="{00000017-6977-4126-875D-EFBB0464E52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977-4126-875D-EFBB0464E52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977-4126-875D-EFBB0464E52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977-4126-875D-EFBB0464E52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977-4126-875D-EFBB0464E52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977-4126-875D-EFBB0464E52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977-4126-875D-EFBB0464E52E}"/>
              </c:ext>
            </c:extLst>
          </c:dPt>
          <c:dPt>
            <c:idx val="31"/>
            <c:invertIfNegative val="0"/>
            <c:bubble3D val="0"/>
            <c:spPr>
              <a:solidFill>
                <a:srgbClr val="C64F19"/>
              </a:solidFill>
            </c:spPr>
            <c:extLst>
              <c:ext xmlns:c16="http://schemas.microsoft.com/office/drawing/2014/chart" uri="{C3380CC4-5D6E-409C-BE32-E72D297353CC}">
                <c16:uniqueId val="{0000001E-6977-4126-875D-EFBB0464E52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124</c:v>
                </c:pt>
                <c:pt idx="2">
                  <c:v>114</c:v>
                </c:pt>
                <c:pt idx="3">
                  <c:v>67</c:v>
                </c:pt>
                <c:pt idx="4">
                  <c:v>145</c:v>
                </c:pt>
                <c:pt idx="5">
                  <c:v>179</c:v>
                </c:pt>
                <c:pt idx="6">
                  <c:v>130</c:v>
                </c:pt>
                <c:pt idx="7">
                  <c:v>187</c:v>
                </c:pt>
                <c:pt idx="8">
                  <c:v>141</c:v>
                </c:pt>
                <c:pt idx="9">
                  <c:v>89</c:v>
                </c:pt>
                <c:pt idx="10">
                  <c:v>91</c:v>
                </c:pt>
                <c:pt idx="11">
                  <c:v>136</c:v>
                </c:pt>
                <c:pt idx="12">
                  <c:v>183</c:v>
                </c:pt>
                <c:pt idx="13">
                  <c:v>198</c:v>
                </c:pt>
                <c:pt idx="14">
                  <c:v>132</c:v>
                </c:pt>
                <c:pt idx="15">
                  <c:v>152</c:v>
                </c:pt>
                <c:pt idx="16">
                  <c:v>111</c:v>
                </c:pt>
                <c:pt idx="17">
                  <c:v>77</c:v>
                </c:pt>
                <c:pt idx="18">
                  <c:v>139</c:v>
                </c:pt>
                <c:pt idx="19">
                  <c:v>155</c:v>
                </c:pt>
                <c:pt idx="20">
                  <c:v>189</c:v>
                </c:pt>
                <c:pt idx="21">
                  <c:v>151</c:v>
                </c:pt>
                <c:pt idx="22">
                  <c:v>145</c:v>
                </c:pt>
                <c:pt idx="23">
                  <c:v>49</c:v>
                </c:pt>
                <c:pt idx="24">
                  <c:v>30</c:v>
                </c:pt>
                <c:pt idx="25">
                  <c:v>20</c:v>
                </c:pt>
                <c:pt idx="26">
                  <c:v>79</c:v>
                </c:pt>
                <c:pt idx="27">
                  <c:v>137</c:v>
                </c:pt>
                <c:pt idx="28">
                  <c:v>80</c:v>
                </c:pt>
                <c:pt idx="29">
                  <c:v>89</c:v>
                </c:pt>
                <c:pt idx="30">
                  <c:v>145</c:v>
                </c:pt>
                <c:pt idx="3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977-4126-875D-EFBB0464E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09232"/>
        <c:axId val="1"/>
      </c:barChart>
      <c:catAx>
        <c:axId val="21328092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09232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Jaskowa Dolina - grudzień 2018</a:t>
            </a:r>
          </a:p>
        </c:rich>
      </c:tx>
      <c:layout>
        <c:manualLayout>
          <c:xMode val="edge"/>
          <c:yMode val="edge"/>
          <c:x val="0.16947477970482447"/>
          <c:y val="2.11646658921733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280-4F5F-8233-D701CF5ED9E9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3280-4F5F-8233-D701CF5ED9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280-4F5F-8233-D701CF5ED9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280-4F5F-8233-D701CF5ED9E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80-4F5F-8233-D701CF5ED9E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80-4F5F-8233-D701CF5ED9E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80-4F5F-8233-D701CF5ED9E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80-4F5F-8233-D701CF5ED9E9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280-4F5F-8233-D701CF5ED9E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280-4F5F-8233-D701CF5ED9E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280-4F5F-8233-D701CF5ED9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280-4F5F-8233-D701CF5ED9E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280-4F5F-8233-D701CF5ED9E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280-4F5F-8233-D701CF5ED9E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280-4F5F-8233-D701CF5ED9E9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3280-4F5F-8233-D701CF5ED9E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280-4F5F-8233-D701CF5ED9E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280-4F5F-8233-D701CF5ED9E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280-4F5F-8233-D701CF5ED9E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280-4F5F-8233-D701CF5ED9E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280-4F5F-8233-D701CF5ED9E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280-4F5F-8233-D701CF5ED9E9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3280-4F5F-8233-D701CF5ED9E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280-4F5F-8233-D701CF5ED9E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280-4F5F-8233-D701CF5ED9E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280-4F5F-8233-D701CF5ED9E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280-4F5F-8233-D701CF5ED9E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280-4F5F-8233-D701CF5ED9E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280-4F5F-8233-D701CF5ED9E9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3280-4F5F-8233-D701CF5ED9E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280-4F5F-8233-D701CF5ED9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91</c:v>
                </c:pt>
                <c:pt idx="2">
                  <c:v>89</c:v>
                </c:pt>
                <c:pt idx="3">
                  <c:v>190</c:v>
                </c:pt>
                <c:pt idx="4">
                  <c:v>223</c:v>
                </c:pt>
                <c:pt idx="5">
                  <c:v>210</c:v>
                </c:pt>
                <c:pt idx="6">
                  <c:v>153</c:v>
                </c:pt>
                <c:pt idx="7">
                  <c:v>163</c:v>
                </c:pt>
                <c:pt idx="8">
                  <c:v>109</c:v>
                </c:pt>
                <c:pt idx="9">
                  <c:v>62</c:v>
                </c:pt>
                <c:pt idx="10">
                  <c:v>215</c:v>
                </c:pt>
                <c:pt idx="11">
                  <c:v>202</c:v>
                </c:pt>
                <c:pt idx="12">
                  <c:v>190</c:v>
                </c:pt>
                <c:pt idx="13">
                  <c:v>128</c:v>
                </c:pt>
                <c:pt idx="14">
                  <c:v>140</c:v>
                </c:pt>
                <c:pt idx="15">
                  <c:v>80</c:v>
                </c:pt>
                <c:pt idx="16">
                  <c:v>52</c:v>
                </c:pt>
                <c:pt idx="17">
                  <c:v>130</c:v>
                </c:pt>
                <c:pt idx="18">
                  <c:v>159</c:v>
                </c:pt>
                <c:pt idx="19">
                  <c:v>128</c:v>
                </c:pt>
                <c:pt idx="20">
                  <c:v>133</c:v>
                </c:pt>
                <c:pt idx="21">
                  <c:v>112</c:v>
                </c:pt>
                <c:pt idx="22">
                  <c:v>55</c:v>
                </c:pt>
                <c:pt idx="23">
                  <c:v>33</c:v>
                </c:pt>
                <c:pt idx="24">
                  <c:v>46</c:v>
                </c:pt>
                <c:pt idx="25">
                  <c:v>27</c:v>
                </c:pt>
                <c:pt idx="26">
                  <c:v>59</c:v>
                </c:pt>
                <c:pt idx="27">
                  <c:v>88</c:v>
                </c:pt>
                <c:pt idx="28">
                  <c:v>148</c:v>
                </c:pt>
                <c:pt idx="29">
                  <c:v>146</c:v>
                </c:pt>
                <c:pt idx="30">
                  <c:v>43</c:v>
                </c:pt>
                <c:pt idx="3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280-4F5F-8233-D701CF5ED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14432"/>
        <c:axId val="1"/>
      </c:barChart>
      <c:catAx>
        <c:axId val="21328144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14432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Jaskowa Dolina - grudzień 2019</a:t>
            </a:r>
          </a:p>
        </c:rich>
      </c:tx>
      <c:layout>
        <c:manualLayout>
          <c:xMode val="edge"/>
          <c:yMode val="edge"/>
          <c:x val="0.16947480801541029"/>
          <c:y val="2.11646658921733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C14-459B-992C-E186DBC6D7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C14-459B-992C-E186DBC6D7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14-459B-992C-E186DBC6D7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14-459B-992C-E186DBC6D7B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C14-459B-992C-E186DBC6D7B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C14-459B-992C-E186DBC6D7B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14-459B-992C-E186DBC6D7B4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C14-459B-992C-E186DBC6D7B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14-459B-992C-E186DBC6D7B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C14-459B-992C-E186DBC6D7B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C14-459B-992C-E186DBC6D7B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C14-459B-992C-E186DBC6D7B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C14-459B-992C-E186DBC6D7B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C14-459B-992C-E186DBC6D7B4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C14-459B-992C-E186DBC6D7B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C14-459B-992C-E186DBC6D7B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C14-459B-992C-E186DBC6D7B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C14-459B-992C-E186DBC6D7B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C14-459B-992C-E186DBC6D7B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C14-459B-992C-E186DBC6D7B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C14-459B-992C-E186DBC6D7B4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C14-459B-992C-E186DBC6D7B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C14-459B-992C-E186DBC6D7B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C14-459B-992C-E186DBC6D7B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C14-459B-992C-E186DBC6D7B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C14-459B-992C-E186DBC6D7B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C14-459B-992C-E186DBC6D7B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C14-459B-992C-E186DBC6D7B4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C14-459B-992C-E186DBC6D7B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C14-459B-992C-E186DBC6D7B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C14-459B-992C-E186DBC6D7B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grudzień!$AA$4:$AA$36</c:f>
              <c:numCache>
                <c:formatCode>#,##0</c:formatCode>
                <c:ptCount val="33"/>
                <c:pt idx="1">
                  <c:v>95</c:v>
                </c:pt>
                <c:pt idx="2">
                  <c:v>254</c:v>
                </c:pt>
                <c:pt idx="3">
                  <c:v>262</c:v>
                </c:pt>
                <c:pt idx="4">
                  <c:v>290</c:v>
                </c:pt>
                <c:pt idx="5">
                  <c:v>336</c:v>
                </c:pt>
                <c:pt idx="6">
                  <c:v>247</c:v>
                </c:pt>
                <c:pt idx="7">
                  <c:v>119</c:v>
                </c:pt>
                <c:pt idx="8">
                  <c:v>73</c:v>
                </c:pt>
                <c:pt idx="9">
                  <c:v>327</c:v>
                </c:pt>
                <c:pt idx="10">
                  <c:v>300</c:v>
                </c:pt>
                <c:pt idx="11">
                  <c:v>271</c:v>
                </c:pt>
                <c:pt idx="12">
                  <c:v>286</c:v>
                </c:pt>
                <c:pt idx="13">
                  <c:v>205</c:v>
                </c:pt>
                <c:pt idx="14">
                  <c:v>119</c:v>
                </c:pt>
                <c:pt idx="15">
                  <c:v>129</c:v>
                </c:pt>
                <c:pt idx="16">
                  <c:v>285</c:v>
                </c:pt>
                <c:pt idx="17">
                  <c:v>319</c:v>
                </c:pt>
                <c:pt idx="18">
                  <c:v>334</c:v>
                </c:pt>
                <c:pt idx="19">
                  <c:v>277</c:v>
                </c:pt>
                <c:pt idx="20">
                  <c:v>279</c:v>
                </c:pt>
                <c:pt idx="21">
                  <c:v>86</c:v>
                </c:pt>
                <c:pt idx="22">
                  <c:v>88</c:v>
                </c:pt>
                <c:pt idx="23">
                  <c:v>201</c:v>
                </c:pt>
                <c:pt idx="24">
                  <c:v>113</c:v>
                </c:pt>
                <c:pt idx="25">
                  <c:v>37</c:v>
                </c:pt>
                <c:pt idx="26">
                  <c:v>77</c:v>
                </c:pt>
                <c:pt idx="27">
                  <c:v>88</c:v>
                </c:pt>
                <c:pt idx="28">
                  <c:v>65</c:v>
                </c:pt>
                <c:pt idx="29">
                  <c:v>96</c:v>
                </c:pt>
                <c:pt idx="30">
                  <c:v>160</c:v>
                </c:pt>
                <c:pt idx="31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C14-459B-992C-E186DBC6D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804032"/>
        <c:axId val="1"/>
      </c:barChart>
      <c:catAx>
        <c:axId val="21328040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804032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styczeń 2020</a:t>
            </a:r>
          </a:p>
        </c:rich>
      </c:tx>
      <c:layout>
        <c:manualLayout>
          <c:xMode val="edge"/>
          <c:yMode val="edge"/>
          <c:x val="0.24281054362368129"/>
          <c:y val="4.169928270366855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01B-4E09-9314-6958C4DECF5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01B-4E09-9314-6958C4DECF5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01B-4E09-9314-6958C4DECF5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01B-4E09-9314-6958C4DECF5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01B-4E09-9314-6958C4DECF59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701B-4E09-9314-6958C4DECF5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01B-4E09-9314-6958C4DECF5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01B-4E09-9314-6958C4DECF5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01B-4E09-9314-6958C4DECF5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01B-4E09-9314-6958C4DECF5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01B-4E09-9314-6958C4DECF5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01B-4E09-9314-6958C4DECF59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701B-4E09-9314-6958C4DECF5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01B-4E09-9314-6958C4DECF5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01B-4E09-9314-6958C4DECF5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01B-4E09-9314-6958C4DECF5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01B-4E09-9314-6958C4DECF5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01B-4E09-9314-6958C4DECF5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01B-4E09-9314-6958C4DECF59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701B-4E09-9314-6958C4DECF5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01B-4E09-9314-6958C4DECF5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01B-4E09-9314-6958C4DECF5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01B-4E09-9314-6958C4DECF5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01B-4E09-9314-6958C4DECF5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01B-4E09-9314-6958C4DECF5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01B-4E09-9314-6958C4DECF59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701B-4E09-9314-6958C4DECF5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01B-4E09-9314-6958C4DECF5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01B-4E09-9314-6958C4DECF5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01B-4E09-9314-6958C4DECF5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01B-4E09-9314-6958C4DECF5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01B-4E09-9314-6958C4DECF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91</c:v>
                </c:pt>
                <c:pt idx="2">
                  <c:v>267</c:v>
                </c:pt>
                <c:pt idx="3">
                  <c:v>229</c:v>
                </c:pt>
                <c:pt idx="4">
                  <c:v>69</c:v>
                </c:pt>
                <c:pt idx="5">
                  <c:v>95</c:v>
                </c:pt>
                <c:pt idx="6">
                  <c:v>80</c:v>
                </c:pt>
                <c:pt idx="7">
                  <c:v>308</c:v>
                </c:pt>
                <c:pt idx="8">
                  <c:v>291</c:v>
                </c:pt>
                <c:pt idx="9">
                  <c:v>287</c:v>
                </c:pt>
                <c:pt idx="10">
                  <c:v>243</c:v>
                </c:pt>
                <c:pt idx="11">
                  <c:v>171</c:v>
                </c:pt>
                <c:pt idx="12">
                  <c:v>130</c:v>
                </c:pt>
                <c:pt idx="13">
                  <c:v>289</c:v>
                </c:pt>
                <c:pt idx="14">
                  <c:v>319</c:v>
                </c:pt>
                <c:pt idx="15">
                  <c:v>334</c:v>
                </c:pt>
                <c:pt idx="16">
                  <c:v>308</c:v>
                </c:pt>
                <c:pt idx="17">
                  <c:v>274</c:v>
                </c:pt>
                <c:pt idx="18">
                  <c:v>142</c:v>
                </c:pt>
                <c:pt idx="19">
                  <c:v>136</c:v>
                </c:pt>
                <c:pt idx="20">
                  <c:v>310</c:v>
                </c:pt>
                <c:pt idx="21">
                  <c:v>285</c:v>
                </c:pt>
                <c:pt idx="22">
                  <c:v>338</c:v>
                </c:pt>
                <c:pt idx="23">
                  <c:v>285</c:v>
                </c:pt>
                <c:pt idx="24">
                  <c:v>275</c:v>
                </c:pt>
                <c:pt idx="25">
                  <c:v>114</c:v>
                </c:pt>
                <c:pt idx="26">
                  <c:v>139</c:v>
                </c:pt>
                <c:pt idx="27">
                  <c:v>303</c:v>
                </c:pt>
                <c:pt idx="28">
                  <c:v>247</c:v>
                </c:pt>
                <c:pt idx="29">
                  <c:v>231</c:v>
                </c:pt>
                <c:pt idx="30">
                  <c:v>274</c:v>
                </c:pt>
                <c:pt idx="31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01B-4E09-9314-6958C4DEC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5360"/>
        <c:axId val="1"/>
      </c:barChart>
      <c:catAx>
        <c:axId val="21384553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53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luty 2016</a:t>
            </a:r>
          </a:p>
        </c:rich>
      </c:tx>
      <c:layout>
        <c:manualLayout>
          <c:xMode val="edge"/>
          <c:yMode val="edge"/>
          <c:x val="0.27786404960249533"/>
          <c:y val="4.331871016122984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728-4EC2-B0FF-329030AD3F6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28-4EC2-B0FF-329030AD3F6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28-4EC2-B0FF-329030AD3F6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28-4EC2-B0FF-329030AD3F6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28-4EC2-B0FF-329030AD3F6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728-4EC2-B0FF-329030AD3F6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28-4EC2-B0FF-329030AD3F6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28-4EC2-B0FF-329030AD3F6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28-4EC2-B0FF-329030AD3F6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728-4EC2-B0FF-329030AD3F6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728-4EC2-B0FF-329030AD3F6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728-4EC2-B0FF-329030AD3F6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728-4EC2-B0FF-329030AD3F6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728-4EC2-B0FF-329030AD3F6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728-4EC2-B0FF-329030AD3F6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728-4EC2-B0FF-329030AD3F6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728-4EC2-B0FF-329030AD3F6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728-4EC2-B0FF-329030AD3F6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728-4EC2-B0FF-329030AD3F6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728-4EC2-B0FF-329030AD3F6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728-4EC2-B0FF-329030AD3F6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728-4EC2-B0FF-329030AD3F6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728-4EC2-B0FF-329030AD3F6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728-4EC2-B0FF-329030AD3F6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728-4EC2-B0FF-329030AD3F6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728-4EC2-B0FF-329030AD3F6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728-4EC2-B0FF-329030AD3F6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143</c:v>
                </c:pt>
                <c:pt idx="2">
                  <c:v>129</c:v>
                </c:pt>
                <c:pt idx="3">
                  <c:v>124</c:v>
                </c:pt>
                <c:pt idx="4">
                  <c:v>107</c:v>
                </c:pt>
                <c:pt idx="5">
                  <c:v>159</c:v>
                </c:pt>
                <c:pt idx="6">
                  <c:v>113</c:v>
                </c:pt>
                <c:pt idx="7">
                  <c:v>129</c:v>
                </c:pt>
                <c:pt idx="8">
                  <c:v>189</c:v>
                </c:pt>
                <c:pt idx="9">
                  <c:v>196</c:v>
                </c:pt>
                <c:pt idx="10">
                  <c:v>226</c:v>
                </c:pt>
                <c:pt idx="11">
                  <c:v>176</c:v>
                </c:pt>
                <c:pt idx="12">
                  <c:v>176</c:v>
                </c:pt>
                <c:pt idx="13">
                  <c:v>101</c:v>
                </c:pt>
                <c:pt idx="14">
                  <c:v>67</c:v>
                </c:pt>
                <c:pt idx="15">
                  <c:v>132</c:v>
                </c:pt>
                <c:pt idx="16">
                  <c:v>177</c:v>
                </c:pt>
                <c:pt idx="17">
                  <c:v>161</c:v>
                </c:pt>
                <c:pt idx="18">
                  <c:v>144</c:v>
                </c:pt>
                <c:pt idx="19">
                  <c:v>154</c:v>
                </c:pt>
                <c:pt idx="20">
                  <c:v>113</c:v>
                </c:pt>
                <c:pt idx="21">
                  <c:v>63</c:v>
                </c:pt>
                <c:pt idx="22">
                  <c:v>149</c:v>
                </c:pt>
                <c:pt idx="23">
                  <c:v>171</c:v>
                </c:pt>
                <c:pt idx="24">
                  <c:v>174</c:v>
                </c:pt>
                <c:pt idx="25">
                  <c:v>197</c:v>
                </c:pt>
                <c:pt idx="26">
                  <c:v>147</c:v>
                </c:pt>
                <c:pt idx="27">
                  <c:v>148</c:v>
                </c:pt>
                <c:pt idx="28">
                  <c:v>122</c:v>
                </c:pt>
                <c:pt idx="29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728-4EC2-B0FF-329030AD3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0560"/>
        <c:axId val="1"/>
      </c:barChart>
      <c:catAx>
        <c:axId val="2138450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05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luty 2017</a:t>
            </a:r>
          </a:p>
        </c:rich>
      </c:tx>
      <c:layout>
        <c:manualLayout>
          <c:xMode val="edge"/>
          <c:yMode val="edge"/>
          <c:x val="0.27544578729984331"/>
          <c:y val="5.184122532628626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B35-4A2F-A29C-9A866499D5F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35-4A2F-A29C-9A866499D5F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35-4A2F-A29C-9A866499D5F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35-4A2F-A29C-9A866499D5F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AB35-4A2F-A29C-9A866499D5F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35-4A2F-A29C-9A866499D5F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35-4A2F-A29C-9A866499D5F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35-4A2F-A29C-9A866499D5F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35-4A2F-A29C-9A866499D5F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B35-4A2F-A29C-9A866499D5F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B35-4A2F-A29C-9A866499D5F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B35-4A2F-A29C-9A866499D5F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B35-4A2F-A29C-9A866499D5F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B35-4A2F-A29C-9A866499D5F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B35-4A2F-A29C-9A866499D5F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B35-4A2F-A29C-9A866499D5F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B35-4A2F-A29C-9A866499D5F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B35-4A2F-A29C-9A866499D5F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B35-4A2F-A29C-9A866499D5F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B35-4A2F-A29C-9A866499D5F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B35-4A2F-A29C-9A866499D5F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B35-4A2F-A29C-9A866499D5F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B35-4A2F-A29C-9A866499D5F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B35-4A2F-A29C-9A866499D5F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B35-4A2F-A29C-9A866499D5F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AB35-4A2F-A29C-9A866499D5F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B35-4A2F-A29C-9A866499D5F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B35-4A2F-A29C-9A866499D5F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B35-4A2F-A29C-9A866499D5F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B35-4A2F-A29C-9A866499D5F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B35-4A2F-A29C-9A866499D5F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luty!$T$4:$T$33</c:f>
              <c:numCache>
                <c:formatCode>ddd\ d\ mmm\ yyyy</c:formatCode>
                <c:ptCount val="30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luty!$U$4:$U$33</c:f>
              <c:numCache>
                <c:formatCode>#,##0</c:formatCode>
                <c:ptCount val="30"/>
                <c:pt idx="1">
                  <c:v>119</c:v>
                </c:pt>
                <c:pt idx="2">
                  <c:v>123</c:v>
                </c:pt>
                <c:pt idx="3">
                  <c:v>125</c:v>
                </c:pt>
                <c:pt idx="4">
                  <c:v>76</c:v>
                </c:pt>
                <c:pt idx="5">
                  <c:v>79</c:v>
                </c:pt>
                <c:pt idx="6">
                  <c:v>134</c:v>
                </c:pt>
                <c:pt idx="7">
                  <c:v>106</c:v>
                </c:pt>
                <c:pt idx="8">
                  <c:v>84</c:v>
                </c:pt>
                <c:pt idx="9">
                  <c:v>60</c:v>
                </c:pt>
                <c:pt idx="10">
                  <c:v>68</c:v>
                </c:pt>
                <c:pt idx="11">
                  <c:v>54</c:v>
                </c:pt>
                <c:pt idx="12">
                  <c:v>32</c:v>
                </c:pt>
                <c:pt idx="13">
                  <c:v>95</c:v>
                </c:pt>
                <c:pt idx="14">
                  <c:v>108</c:v>
                </c:pt>
                <c:pt idx="15">
                  <c:v>135</c:v>
                </c:pt>
                <c:pt idx="16">
                  <c:v>138</c:v>
                </c:pt>
                <c:pt idx="17">
                  <c:v>128</c:v>
                </c:pt>
                <c:pt idx="18">
                  <c:v>91</c:v>
                </c:pt>
                <c:pt idx="19">
                  <c:v>102</c:v>
                </c:pt>
                <c:pt idx="20">
                  <c:v>122</c:v>
                </c:pt>
                <c:pt idx="21">
                  <c:v>122</c:v>
                </c:pt>
                <c:pt idx="22">
                  <c:v>130</c:v>
                </c:pt>
                <c:pt idx="23">
                  <c:v>120</c:v>
                </c:pt>
                <c:pt idx="24">
                  <c:v>113</c:v>
                </c:pt>
                <c:pt idx="25">
                  <c:v>133</c:v>
                </c:pt>
                <c:pt idx="26">
                  <c:v>82</c:v>
                </c:pt>
                <c:pt idx="27">
                  <c:v>210</c:v>
                </c:pt>
                <c:pt idx="28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B35-4A2F-A29C-9A866499D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41760"/>
        <c:axId val="1"/>
      </c:barChart>
      <c:catAx>
        <c:axId val="21384417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417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Jaśkowa Dolina - luty 2018</a:t>
            </a:r>
          </a:p>
        </c:rich>
      </c:tx>
      <c:layout>
        <c:manualLayout>
          <c:xMode val="edge"/>
          <c:yMode val="edge"/>
          <c:x val="0.28210528478460739"/>
          <c:y val="4.166735255654019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1D3-46B5-B08A-9A0B1212A2C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1D3-46B5-B08A-9A0B1212A2C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D3-46B5-B08A-9A0B1212A2CD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1D3-46B5-B08A-9A0B1212A2C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D3-46B5-B08A-9A0B1212A2C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1D3-46B5-B08A-9A0B1212A2C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1D3-46B5-B08A-9A0B1212A2C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1D3-46B5-B08A-9A0B1212A2C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1D3-46B5-B08A-9A0B1212A2C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1D3-46B5-B08A-9A0B1212A2CD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1D3-46B5-B08A-9A0B1212A2C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1D3-46B5-B08A-9A0B1212A2C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1D3-46B5-B08A-9A0B1212A2C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1D3-46B5-B08A-9A0B1212A2C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1D3-46B5-B08A-9A0B1212A2C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1D3-46B5-B08A-9A0B1212A2C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1D3-46B5-B08A-9A0B1212A2CD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1D3-46B5-B08A-9A0B1212A2C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1D3-46B5-B08A-9A0B1212A2C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1D3-46B5-B08A-9A0B1212A2C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1D3-46B5-B08A-9A0B1212A2C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1D3-46B5-B08A-9A0B1212A2C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1D3-46B5-B08A-9A0B1212A2C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1D3-46B5-B08A-9A0B1212A2CD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91D3-46B5-B08A-9A0B1212A2C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1D3-46B5-B08A-9A0B1212A2C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1D3-46B5-B08A-9A0B1212A2C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1D3-46B5-B08A-9A0B1212A2C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1D3-46B5-B08A-9A0B1212A2C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1D3-46B5-B08A-9A0B1212A2C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1D3-46B5-B08A-9A0B1212A2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luty!$W$4:$W$33</c:f>
              <c:numCache>
                <c:formatCode>#,##0</c:formatCode>
                <c:ptCount val="30"/>
                <c:pt idx="1">
                  <c:v>143</c:v>
                </c:pt>
                <c:pt idx="2">
                  <c:v>151</c:v>
                </c:pt>
                <c:pt idx="3">
                  <c:v>53</c:v>
                </c:pt>
                <c:pt idx="4">
                  <c:v>55</c:v>
                </c:pt>
                <c:pt idx="5">
                  <c:v>99</c:v>
                </c:pt>
                <c:pt idx="6">
                  <c:v>110</c:v>
                </c:pt>
                <c:pt idx="7">
                  <c:v>103</c:v>
                </c:pt>
                <c:pt idx="8">
                  <c:v>81</c:v>
                </c:pt>
                <c:pt idx="9">
                  <c:v>88</c:v>
                </c:pt>
                <c:pt idx="10">
                  <c:v>66</c:v>
                </c:pt>
                <c:pt idx="11">
                  <c:v>47</c:v>
                </c:pt>
                <c:pt idx="12">
                  <c:v>110</c:v>
                </c:pt>
                <c:pt idx="13">
                  <c:v>137</c:v>
                </c:pt>
                <c:pt idx="14">
                  <c:v>112</c:v>
                </c:pt>
                <c:pt idx="15">
                  <c:v>142</c:v>
                </c:pt>
                <c:pt idx="16">
                  <c:v>92</c:v>
                </c:pt>
                <c:pt idx="17">
                  <c:v>73</c:v>
                </c:pt>
                <c:pt idx="18">
                  <c:v>54</c:v>
                </c:pt>
                <c:pt idx="19">
                  <c:v>125</c:v>
                </c:pt>
                <c:pt idx="20">
                  <c:v>142</c:v>
                </c:pt>
                <c:pt idx="21">
                  <c:v>146</c:v>
                </c:pt>
                <c:pt idx="22">
                  <c:v>128</c:v>
                </c:pt>
                <c:pt idx="23">
                  <c:v>96</c:v>
                </c:pt>
                <c:pt idx="24">
                  <c:v>54</c:v>
                </c:pt>
                <c:pt idx="25">
                  <c:v>37</c:v>
                </c:pt>
                <c:pt idx="26">
                  <c:v>75</c:v>
                </c:pt>
                <c:pt idx="27">
                  <c:v>76</c:v>
                </c:pt>
                <c:pt idx="28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1D3-46B5-B08A-9A0B1212A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451360"/>
        <c:axId val="1"/>
      </c:barChart>
      <c:catAx>
        <c:axId val="21384513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84513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4" Type="http://schemas.openxmlformats.org/officeDocument/2006/relationships/chart" Target="../charts/chart5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4" Type="http://schemas.openxmlformats.org/officeDocument/2006/relationships/chart" Target="../charts/chart3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4" Type="http://schemas.openxmlformats.org/officeDocument/2006/relationships/chart" Target="../charts/chart3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4" Type="http://schemas.openxmlformats.org/officeDocument/2006/relationships/chart" Target="../charts/char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610" name="Wykres 1">
          <a:extLst>
            <a:ext uri="{FF2B5EF4-FFF2-40B4-BE49-F238E27FC236}">
              <a16:creationId xmlns:a16="http://schemas.microsoft.com/office/drawing/2014/main" id="{F6628B52-C6D2-488A-8BFF-B0763A51B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46</xdr:row>
      <xdr:rowOff>180975</xdr:rowOff>
    </xdr:from>
    <xdr:to>
      <xdr:col>14</xdr:col>
      <xdr:colOff>847725</xdr:colOff>
      <xdr:row>61</xdr:row>
      <xdr:rowOff>19050</xdr:rowOff>
    </xdr:to>
    <xdr:graphicFrame macro="">
      <xdr:nvGraphicFramePr>
        <xdr:cNvPr id="4837135" name="Wykres 1">
          <a:extLst>
            <a:ext uri="{FF2B5EF4-FFF2-40B4-BE49-F238E27FC236}">
              <a16:creationId xmlns:a16="http://schemas.microsoft.com/office/drawing/2014/main" id="{D1BFFCB4-F437-446A-B784-BBEE1A7C7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31</xdr:row>
      <xdr:rowOff>257175</xdr:rowOff>
    </xdr:from>
    <xdr:to>
      <xdr:col>14</xdr:col>
      <xdr:colOff>847725</xdr:colOff>
      <xdr:row>46</xdr:row>
      <xdr:rowOff>85725</xdr:rowOff>
    </xdr:to>
    <xdr:graphicFrame macro="">
      <xdr:nvGraphicFramePr>
        <xdr:cNvPr id="4837136" name="Wykres 1">
          <a:extLst>
            <a:ext uri="{FF2B5EF4-FFF2-40B4-BE49-F238E27FC236}">
              <a16:creationId xmlns:a16="http://schemas.microsoft.com/office/drawing/2014/main" id="{0AFEA56E-D5CB-4753-AE52-A0830DEC4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85725</xdr:rowOff>
    </xdr:from>
    <xdr:to>
      <xdr:col>14</xdr:col>
      <xdr:colOff>857250</xdr:colOff>
      <xdr:row>31</xdr:row>
      <xdr:rowOff>142875</xdr:rowOff>
    </xdr:to>
    <xdr:graphicFrame macro="">
      <xdr:nvGraphicFramePr>
        <xdr:cNvPr id="4837137" name="Wykres 1">
          <a:extLst>
            <a:ext uri="{FF2B5EF4-FFF2-40B4-BE49-F238E27FC236}">
              <a16:creationId xmlns:a16="http://schemas.microsoft.com/office/drawing/2014/main" id="{9BD09674-ADE4-44AE-8125-290B2EAF6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85725</xdr:rowOff>
    </xdr:from>
    <xdr:to>
      <xdr:col>14</xdr:col>
      <xdr:colOff>828675</xdr:colOff>
      <xdr:row>15</xdr:row>
      <xdr:rowOff>257175</xdr:rowOff>
    </xdr:to>
    <xdr:graphicFrame macro="">
      <xdr:nvGraphicFramePr>
        <xdr:cNvPr id="4837138" name="Wykres 1">
          <a:extLst>
            <a:ext uri="{FF2B5EF4-FFF2-40B4-BE49-F238E27FC236}">
              <a16:creationId xmlns:a16="http://schemas.microsoft.com/office/drawing/2014/main" id="{D92DA561-BF9A-4E29-803B-F3CBEF329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47</xdr:row>
      <xdr:rowOff>142875</xdr:rowOff>
    </xdr:from>
    <xdr:to>
      <xdr:col>14</xdr:col>
      <xdr:colOff>828675</xdr:colOff>
      <xdr:row>61</xdr:row>
      <xdr:rowOff>257175</xdr:rowOff>
    </xdr:to>
    <xdr:graphicFrame macro="">
      <xdr:nvGraphicFramePr>
        <xdr:cNvPr id="4887294" name="Wykres 2">
          <a:extLst>
            <a:ext uri="{FF2B5EF4-FFF2-40B4-BE49-F238E27FC236}">
              <a16:creationId xmlns:a16="http://schemas.microsoft.com/office/drawing/2014/main" id="{17FA082C-5DE6-4BC8-9CD1-4E50B256F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32</xdr:row>
      <xdr:rowOff>19050</xdr:rowOff>
    </xdr:from>
    <xdr:to>
      <xdr:col>14</xdr:col>
      <xdr:colOff>800100</xdr:colOff>
      <xdr:row>47</xdr:row>
      <xdr:rowOff>0</xdr:rowOff>
    </xdr:to>
    <xdr:graphicFrame macro="">
      <xdr:nvGraphicFramePr>
        <xdr:cNvPr id="4887295" name="Wykres 1">
          <a:extLst>
            <a:ext uri="{FF2B5EF4-FFF2-40B4-BE49-F238E27FC236}">
              <a16:creationId xmlns:a16="http://schemas.microsoft.com/office/drawing/2014/main" id="{D4CD7A7E-2237-4D9D-81DD-D309FE357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76200</xdr:rowOff>
    </xdr:from>
    <xdr:to>
      <xdr:col>14</xdr:col>
      <xdr:colOff>790575</xdr:colOff>
      <xdr:row>31</xdr:row>
      <xdr:rowOff>171450</xdr:rowOff>
    </xdr:to>
    <xdr:graphicFrame macro="">
      <xdr:nvGraphicFramePr>
        <xdr:cNvPr id="4887296" name="Wykres 1">
          <a:extLst>
            <a:ext uri="{FF2B5EF4-FFF2-40B4-BE49-F238E27FC236}">
              <a16:creationId xmlns:a16="http://schemas.microsoft.com/office/drawing/2014/main" id="{6F8B192D-4C50-4A75-9F9C-547071DCD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114300</xdr:rowOff>
    </xdr:from>
    <xdr:to>
      <xdr:col>14</xdr:col>
      <xdr:colOff>771525</xdr:colOff>
      <xdr:row>15</xdr:row>
      <xdr:rowOff>257175</xdr:rowOff>
    </xdr:to>
    <xdr:graphicFrame macro="">
      <xdr:nvGraphicFramePr>
        <xdr:cNvPr id="4887297" name="Wykres 1">
          <a:extLst>
            <a:ext uri="{FF2B5EF4-FFF2-40B4-BE49-F238E27FC236}">
              <a16:creationId xmlns:a16="http://schemas.microsoft.com/office/drawing/2014/main" id="{E38D32C5-3630-4F61-BF8C-5F90DBE62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47</xdr:row>
      <xdr:rowOff>219075</xdr:rowOff>
    </xdr:from>
    <xdr:to>
      <xdr:col>14</xdr:col>
      <xdr:colOff>847725</xdr:colOff>
      <xdr:row>62</xdr:row>
      <xdr:rowOff>38100</xdr:rowOff>
    </xdr:to>
    <xdr:graphicFrame macro="">
      <xdr:nvGraphicFramePr>
        <xdr:cNvPr id="4901610" name="Wykres 2">
          <a:extLst>
            <a:ext uri="{FF2B5EF4-FFF2-40B4-BE49-F238E27FC236}">
              <a16:creationId xmlns:a16="http://schemas.microsoft.com/office/drawing/2014/main" id="{29AD9202-0974-4C8D-8BA3-E913AAC15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32</xdr:row>
      <xdr:rowOff>28575</xdr:rowOff>
    </xdr:from>
    <xdr:to>
      <xdr:col>14</xdr:col>
      <xdr:colOff>885825</xdr:colOff>
      <xdr:row>47</xdr:row>
      <xdr:rowOff>85725</xdr:rowOff>
    </xdr:to>
    <xdr:graphicFrame macro="">
      <xdr:nvGraphicFramePr>
        <xdr:cNvPr id="4901611" name="Wykres 1">
          <a:extLst>
            <a:ext uri="{FF2B5EF4-FFF2-40B4-BE49-F238E27FC236}">
              <a16:creationId xmlns:a16="http://schemas.microsoft.com/office/drawing/2014/main" id="{7198BAE2-5856-4BE4-AB48-DFD675FFC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104775</xdr:rowOff>
    </xdr:from>
    <xdr:to>
      <xdr:col>14</xdr:col>
      <xdr:colOff>885825</xdr:colOff>
      <xdr:row>31</xdr:row>
      <xdr:rowOff>180975</xdr:rowOff>
    </xdr:to>
    <xdr:graphicFrame macro="">
      <xdr:nvGraphicFramePr>
        <xdr:cNvPr id="4901612" name="Wykres 1">
          <a:extLst>
            <a:ext uri="{FF2B5EF4-FFF2-40B4-BE49-F238E27FC236}">
              <a16:creationId xmlns:a16="http://schemas.microsoft.com/office/drawing/2014/main" id="{65EEFB6B-FBC2-423E-81C2-6A8CBB828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161925</xdr:rowOff>
    </xdr:from>
    <xdr:to>
      <xdr:col>14</xdr:col>
      <xdr:colOff>885825</xdr:colOff>
      <xdr:row>16</xdr:row>
      <xdr:rowOff>0</xdr:rowOff>
    </xdr:to>
    <xdr:graphicFrame macro="">
      <xdr:nvGraphicFramePr>
        <xdr:cNvPr id="4901613" name="Wykres 1">
          <a:extLst>
            <a:ext uri="{FF2B5EF4-FFF2-40B4-BE49-F238E27FC236}">
              <a16:creationId xmlns:a16="http://schemas.microsoft.com/office/drawing/2014/main" id="{BAFB68B7-A7F6-455D-9534-F269FEE14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64</xdr:row>
      <xdr:rowOff>142875</xdr:rowOff>
    </xdr:from>
    <xdr:to>
      <xdr:col>15</xdr:col>
      <xdr:colOff>0</xdr:colOff>
      <xdr:row>80</xdr:row>
      <xdr:rowOff>0</xdr:rowOff>
    </xdr:to>
    <xdr:graphicFrame macro="">
      <xdr:nvGraphicFramePr>
        <xdr:cNvPr id="14846047" name="Wykres 1">
          <a:extLst>
            <a:ext uri="{FF2B5EF4-FFF2-40B4-BE49-F238E27FC236}">
              <a16:creationId xmlns:a16="http://schemas.microsoft.com/office/drawing/2014/main" id="{A5B5F4F7-0930-4545-B1EB-0F90658EC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48</xdr:row>
      <xdr:rowOff>142875</xdr:rowOff>
    </xdr:from>
    <xdr:to>
      <xdr:col>15</xdr:col>
      <xdr:colOff>0</xdr:colOff>
      <xdr:row>63</xdr:row>
      <xdr:rowOff>285750</xdr:rowOff>
    </xdr:to>
    <xdr:graphicFrame macro="">
      <xdr:nvGraphicFramePr>
        <xdr:cNvPr id="14846048" name="Wykres 1">
          <a:extLst>
            <a:ext uri="{FF2B5EF4-FFF2-40B4-BE49-F238E27FC236}">
              <a16:creationId xmlns:a16="http://schemas.microsoft.com/office/drawing/2014/main" id="{765CFF06-CEA7-4B63-9D7A-ADC058834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142875</xdr:rowOff>
    </xdr:from>
    <xdr:to>
      <xdr:col>15</xdr:col>
      <xdr:colOff>0</xdr:colOff>
      <xdr:row>47</xdr:row>
      <xdr:rowOff>285750</xdr:rowOff>
    </xdr:to>
    <xdr:graphicFrame macro="">
      <xdr:nvGraphicFramePr>
        <xdr:cNvPr id="14846049" name="Wykres 1">
          <a:extLst>
            <a:ext uri="{FF2B5EF4-FFF2-40B4-BE49-F238E27FC236}">
              <a16:creationId xmlns:a16="http://schemas.microsoft.com/office/drawing/2014/main" id="{236E1CB2-5F22-4BA5-9FAF-11A0383EC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16</xdr:row>
      <xdr:rowOff>142875</xdr:rowOff>
    </xdr:from>
    <xdr:to>
      <xdr:col>15</xdr:col>
      <xdr:colOff>0</xdr:colOff>
      <xdr:row>32</xdr:row>
      <xdr:rowOff>0</xdr:rowOff>
    </xdr:to>
    <xdr:graphicFrame macro="">
      <xdr:nvGraphicFramePr>
        <xdr:cNvPr id="14846050" name="Wykres 1">
          <a:extLst>
            <a:ext uri="{FF2B5EF4-FFF2-40B4-BE49-F238E27FC236}">
              <a16:creationId xmlns:a16="http://schemas.microsoft.com/office/drawing/2014/main" id="{E7B5B773-AAD9-442B-9925-D330FF9CB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142875</xdr:rowOff>
    </xdr:from>
    <xdr:to>
      <xdr:col>15</xdr:col>
      <xdr:colOff>0</xdr:colOff>
      <xdr:row>15</xdr:row>
      <xdr:rowOff>285750</xdr:rowOff>
    </xdr:to>
    <xdr:graphicFrame macro="">
      <xdr:nvGraphicFramePr>
        <xdr:cNvPr id="14846051" name="Wykres 1">
          <a:extLst>
            <a:ext uri="{FF2B5EF4-FFF2-40B4-BE49-F238E27FC236}">
              <a16:creationId xmlns:a16="http://schemas.microsoft.com/office/drawing/2014/main" id="{8EDAD8A2-3089-4202-8B1B-4A29AFF73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0.15421</cdr:x>
      <cdr:y>0.01108</cdr:y>
    </cdr:from>
    <cdr:to>
      <cdr:x>0.25022</cdr:x>
      <cdr:y>0.31701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423633" y="27733"/>
          <a:ext cx="819984" cy="9366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</a:t>
          </a:r>
          <a:r>
            <a:rPr lang="pl-PL" sz="1800" b="1" baseline="0"/>
            <a:t> ul. Jaśkowa Dolina - grudzień 2017</a:t>
          </a:r>
          <a:endParaRPr lang="pl-PL" sz="1800" b="1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62</xdr:row>
      <xdr:rowOff>257175</xdr:rowOff>
    </xdr:from>
    <xdr:to>
      <xdr:col>14</xdr:col>
      <xdr:colOff>885825</xdr:colOff>
      <xdr:row>77</xdr:row>
      <xdr:rowOff>76200</xdr:rowOff>
    </xdr:to>
    <xdr:graphicFrame macro="">
      <xdr:nvGraphicFramePr>
        <xdr:cNvPr id="14792799" name="Wykres 1">
          <a:extLst>
            <a:ext uri="{FF2B5EF4-FFF2-40B4-BE49-F238E27FC236}">
              <a16:creationId xmlns:a16="http://schemas.microsoft.com/office/drawing/2014/main" id="{034AAF9B-43CC-4E0D-8B59-4788EEF93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48</xdr:row>
      <xdr:rowOff>76200</xdr:rowOff>
    </xdr:from>
    <xdr:to>
      <xdr:col>14</xdr:col>
      <xdr:colOff>904875</xdr:colOff>
      <xdr:row>62</xdr:row>
      <xdr:rowOff>180975</xdr:rowOff>
    </xdr:to>
    <xdr:graphicFrame macro="">
      <xdr:nvGraphicFramePr>
        <xdr:cNvPr id="14792800" name="Wykres 1">
          <a:extLst>
            <a:ext uri="{FF2B5EF4-FFF2-40B4-BE49-F238E27FC236}">
              <a16:creationId xmlns:a16="http://schemas.microsoft.com/office/drawing/2014/main" id="{7EF00E28-3242-4E8D-80D8-BDDD8606F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32</xdr:row>
      <xdr:rowOff>76200</xdr:rowOff>
    </xdr:from>
    <xdr:to>
      <xdr:col>14</xdr:col>
      <xdr:colOff>885825</xdr:colOff>
      <xdr:row>48</xdr:row>
      <xdr:rowOff>0</xdr:rowOff>
    </xdr:to>
    <xdr:graphicFrame macro="">
      <xdr:nvGraphicFramePr>
        <xdr:cNvPr id="14792801" name="Wykres 1">
          <a:extLst>
            <a:ext uri="{FF2B5EF4-FFF2-40B4-BE49-F238E27FC236}">
              <a16:creationId xmlns:a16="http://schemas.microsoft.com/office/drawing/2014/main" id="{D2B4EDA7-50A1-40D9-96F5-AAE719641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16</xdr:row>
      <xdr:rowOff>114300</xdr:rowOff>
    </xdr:from>
    <xdr:to>
      <xdr:col>14</xdr:col>
      <xdr:colOff>847725</xdr:colOff>
      <xdr:row>31</xdr:row>
      <xdr:rowOff>257175</xdr:rowOff>
    </xdr:to>
    <xdr:graphicFrame macro="">
      <xdr:nvGraphicFramePr>
        <xdr:cNvPr id="14792802" name="Wykres 1">
          <a:extLst>
            <a:ext uri="{FF2B5EF4-FFF2-40B4-BE49-F238E27FC236}">
              <a16:creationId xmlns:a16="http://schemas.microsoft.com/office/drawing/2014/main" id="{F19C6E83-519D-40DD-8DB9-3143D1FA1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123825</xdr:rowOff>
    </xdr:from>
    <xdr:to>
      <xdr:col>14</xdr:col>
      <xdr:colOff>828675</xdr:colOff>
      <xdr:row>15</xdr:row>
      <xdr:rowOff>257175</xdr:rowOff>
    </xdr:to>
    <xdr:graphicFrame macro="">
      <xdr:nvGraphicFramePr>
        <xdr:cNvPr id="14792803" name="Wykres 1">
          <a:extLst>
            <a:ext uri="{FF2B5EF4-FFF2-40B4-BE49-F238E27FC236}">
              <a16:creationId xmlns:a16="http://schemas.microsoft.com/office/drawing/2014/main" id="{3E4BDE42-CE0A-41D1-8CD8-EFFDDE85D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61</xdr:row>
      <xdr:rowOff>257175</xdr:rowOff>
    </xdr:from>
    <xdr:to>
      <xdr:col>15</xdr:col>
      <xdr:colOff>85725</xdr:colOff>
      <xdr:row>75</xdr:row>
      <xdr:rowOff>257175</xdr:rowOff>
    </xdr:to>
    <xdr:graphicFrame macro="">
      <xdr:nvGraphicFramePr>
        <xdr:cNvPr id="14798981" name="Wykres 1">
          <a:extLst>
            <a:ext uri="{FF2B5EF4-FFF2-40B4-BE49-F238E27FC236}">
              <a16:creationId xmlns:a16="http://schemas.microsoft.com/office/drawing/2014/main" id="{8644E507-C5AD-40D9-9C39-92D0C1370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28575</xdr:rowOff>
    </xdr:from>
    <xdr:to>
      <xdr:col>15</xdr:col>
      <xdr:colOff>85725</xdr:colOff>
      <xdr:row>61</xdr:row>
      <xdr:rowOff>142875</xdr:rowOff>
    </xdr:to>
    <xdr:graphicFrame macro="">
      <xdr:nvGraphicFramePr>
        <xdr:cNvPr id="14798982" name="Wykres 1">
          <a:extLst>
            <a:ext uri="{FF2B5EF4-FFF2-40B4-BE49-F238E27FC236}">
              <a16:creationId xmlns:a16="http://schemas.microsoft.com/office/drawing/2014/main" id="{3BC16370-C5A7-4D26-8527-FCB6DEB3D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171450</xdr:colOff>
      <xdr:row>16</xdr:row>
      <xdr:rowOff>123825</xdr:rowOff>
    </xdr:from>
    <xdr:to>
      <xdr:col>15</xdr:col>
      <xdr:colOff>28575</xdr:colOff>
      <xdr:row>30</xdr:row>
      <xdr:rowOff>257175</xdr:rowOff>
    </xdr:to>
    <xdr:graphicFrame macro="">
      <xdr:nvGraphicFramePr>
        <xdr:cNvPr id="14798983" name="Wykres 1">
          <a:extLst>
            <a:ext uri="{FF2B5EF4-FFF2-40B4-BE49-F238E27FC236}">
              <a16:creationId xmlns:a16="http://schemas.microsoft.com/office/drawing/2014/main" id="{0C8A587B-C35B-4FE3-98F1-A9089E37B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152400</xdr:colOff>
      <xdr:row>16</xdr:row>
      <xdr:rowOff>123825</xdr:rowOff>
    </xdr:from>
    <xdr:to>
      <xdr:col>14</xdr:col>
      <xdr:colOff>885825</xdr:colOff>
      <xdr:row>31</xdr:row>
      <xdr:rowOff>257175</xdr:rowOff>
    </xdr:to>
    <xdr:graphicFrame macro="">
      <xdr:nvGraphicFramePr>
        <xdr:cNvPr id="14798984" name="Wykres 1">
          <a:extLst>
            <a:ext uri="{FF2B5EF4-FFF2-40B4-BE49-F238E27FC236}">
              <a16:creationId xmlns:a16="http://schemas.microsoft.com/office/drawing/2014/main" id="{BD63AE3A-5104-4567-9ECA-C55F61863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32</xdr:row>
      <xdr:rowOff>104775</xdr:rowOff>
    </xdr:from>
    <xdr:to>
      <xdr:col>15</xdr:col>
      <xdr:colOff>85725</xdr:colOff>
      <xdr:row>46</xdr:row>
      <xdr:rowOff>200025</xdr:rowOff>
    </xdr:to>
    <xdr:graphicFrame macro="">
      <xdr:nvGraphicFramePr>
        <xdr:cNvPr id="14798985" name="Wykres 1">
          <a:extLst>
            <a:ext uri="{FF2B5EF4-FFF2-40B4-BE49-F238E27FC236}">
              <a16:creationId xmlns:a16="http://schemas.microsoft.com/office/drawing/2014/main" id="{8E69F418-EFF9-4514-914D-03DB87288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152400</xdr:colOff>
      <xdr:row>16</xdr:row>
      <xdr:rowOff>114300</xdr:rowOff>
    </xdr:from>
    <xdr:to>
      <xdr:col>15</xdr:col>
      <xdr:colOff>85725</xdr:colOff>
      <xdr:row>31</xdr:row>
      <xdr:rowOff>266700</xdr:rowOff>
    </xdr:to>
    <xdr:graphicFrame macro="">
      <xdr:nvGraphicFramePr>
        <xdr:cNvPr id="14798986" name="Wykres 1">
          <a:extLst>
            <a:ext uri="{FF2B5EF4-FFF2-40B4-BE49-F238E27FC236}">
              <a16:creationId xmlns:a16="http://schemas.microsoft.com/office/drawing/2014/main" id="{B67A76D1-BD17-4596-9BA5-81547FC4C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171450</xdr:colOff>
      <xdr:row>0</xdr:row>
      <xdr:rowOff>123825</xdr:rowOff>
    </xdr:from>
    <xdr:to>
      <xdr:col>15</xdr:col>
      <xdr:colOff>47625</xdr:colOff>
      <xdr:row>15</xdr:row>
      <xdr:rowOff>266700</xdr:rowOff>
    </xdr:to>
    <xdr:graphicFrame macro="">
      <xdr:nvGraphicFramePr>
        <xdr:cNvPr id="14798987" name="Wykres 1">
          <a:extLst>
            <a:ext uri="{FF2B5EF4-FFF2-40B4-BE49-F238E27FC236}">
              <a16:creationId xmlns:a16="http://schemas.microsoft.com/office/drawing/2014/main" id="{C68187BD-539F-4DB0-B1E8-5D6F3229C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62</xdr:row>
      <xdr:rowOff>200025</xdr:rowOff>
    </xdr:from>
    <xdr:to>
      <xdr:col>14</xdr:col>
      <xdr:colOff>828675</xdr:colOff>
      <xdr:row>77</xdr:row>
      <xdr:rowOff>28575</xdr:rowOff>
    </xdr:to>
    <xdr:graphicFrame macro="">
      <xdr:nvGraphicFramePr>
        <xdr:cNvPr id="4732841" name="Wykres 1">
          <a:extLst>
            <a:ext uri="{FF2B5EF4-FFF2-40B4-BE49-F238E27FC236}">
              <a16:creationId xmlns:a16="http://schemas.microsoft.com/office/drawing/2014/main" id="{0222502E-2A21-4372-A50E-0981D2B32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14</xdr:col>
      <xdr:colOff>828675</xdr:colOff>
      <xdr:row>62</xdr:row>
      <xdr:rowOff>114300</xdr:rowOff>
    </xdr:to>
    <xdr:graphicFrame macro="">
      <xdr:nvGraphicFramePr>
        <xdr:cNvPr id="4732842" name="Wykres 2">
          <a:extLst>
            <a:ext uri="{FF2B5EF4-FFF2-40B4-BE49-F238E27FC236}">
              <a16:creationId xmlns:a16="http://schemas.microsoft.com/office/drawing/2014/main" id="{D7683914-8EEA-4887-9934-4E71569A2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32</xdr:row>
      <xdr:rowOff>38100</xdr:rowOff>
    </xdr:from>
    <xdr:to>
      <xdr:col>14</xdr:col>
      <xdr:colOff>828675</xdr:colOff>
      <xdr:row>47</xdr:row>
      <xdr:rowOff>228600</xdr:rowOff>
    </xdr:to>
    <xdr:graphicFrame macro="">
      <xdr:nvGraphicFramePr>
        <xdr:cNvPr id="4732843" name="Wykres 1">
          <a:extLst>
            <a:ext uri="{FF2B5EF4-FFF2-40B4-BE49-F238E27FC236}">
              <a16:creationId xmlns:a16="http://schemas.microsoft.com/office/drawing/2014/main" id="{A6416B29-5778-440A-B316-DFBA3CCA7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16</xdr:row>
      <xdr:rowOff>57150</xdr:rowOff>
    </xdr:from>
    <xdr:to>
      <xdr:col>14</xdr:col>
      <xdr:colOff>828675</xdr:colOff>
      <xdr:row>31</xdr:row>
      <xdr:rowOff>257175</xdr:rowOff>
    </xdr:to>
    <xdr:graphicFrame macro="">
      <xdr:nvGraphicFramePr>
        <xdr:cNvPr id="4732844" name="Wykres 1">
          <a:extLst>
            <a:ext uri="{FF2B5EF4-FFF2-40B4-BE49-F238E27FC236}">
              <a16:creationId xmlns:a16="http://schemas.microsoft.com/office/drawing/2014/main" id="{336DF548-33C8-4000-B4E6-DC8A62BA0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0</xdr:row>
      <xdr:rowOff>123825</xdr:rowOff>
    </xdr:from>
    <xdr:to>
      <xdr:col>14</xdr:col>
      <xdr:colOff>800100</xdr:colOff>
      <xdr:row>15</xdr:row>
      <xdr:rowOff>228600</xdr:rowOff>
    </xdr:to>
    <xdr:graphicFrame macro="">
      <xdr:nvGraphicFramePr>
        <xdr:cNvPr id="4732845" name="Wykres 1">
          <a:extLst>
            <a:ext uri="{FF2B5EF4-FFF2-40B4-BE49-F238E27FC236}">
              <a16:creationId xmlns:a16="http://schemas.microsoft.com/office/drawing/2014/main" id="{2C785335-0631-4604-91DD-DD7121B55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62</xdr:row>
      <xdr:rowOff>85725</xdr:rowOff>
    </xdr:from>
    <xdr:to>
      <xdr:col>14</xdr:col>
      <xdr:colOff>857250</xdr:colOff>
      <xdr:row>76</xdr:row>
      <xdr:rowOff>200025</xdr:rowOff>
    </xdr:to>
    <xdr:graphicFrame macro="">
      <xdr:nvGraphicFramePr>
        <xdr:cNvPr id="4749212" name="Wykres 1">
          <a:extLst>
            <a:ext uri="{FF2B5EF4-FFF2-40B4-BE49-F238E27FC236}">
              <a16:creationId xmlns:a16="http://schemas.microsoft.com/office/drawing/2014/main" id="{8C266F14-E008-4DA3-8045-AC0044B70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47</xdr:row>
      <xdr:rowOff>200025</xdr:rowOff>
    </xdr:from>
    <xdr:to>
      <xdr:col>14</xdr:col>
      <xdr:colOff>885825</xdr:colOff>
      <xdr:row>62</xdr:row>
      <xdr:rowOff>28575</xdr:rowOff>
    </xdr:to>
    <xdr:graphicFrame macro="">
      <xdr:nvGraphicFramePr>
        <xdr:cNvPr id="4749213" name="Wykres 1">
          <a:extLst>
            <a:ext uri="{FF2B5EF4-FFF2-40B4-BE49-F238E27FC236}">
              <a16:creationId xmlns:a16="http://schemas.microsoft.com/office/drawing/2014/main" id="{56D93DBA-28D2-4072-9F49-C9DCC19DB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32</xdr:row>
      <xdr:rowOff>19050</xdr:rowOff>
    </xdr:from>
    <xdr:to>
      <xdr:col>14</xdr:col>
      <xdr:colOff>885825</xdr:colOff>
      <xdr:row>47</xdr:row>
      <xdr:rowOff>142875</xdr:rowOff>
    </xdr:to>
    <xdr:graphicFrame macro="">
      <xdr:nvGraphicFramePr>
        <xdr:cNvPr id="4749214" name="Wykres 1">
          <a:extLst>
            <a:ext uri="{FF2B5EF4-FFF2-40B4-BE49-F238E27FC236}">
              <a16:creationId xmlns:a16="http://schemas.microsoft.com/office/drawing/2014/main" id="{24E6A652-E234-4BCA-852B-DA15A00E0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16</xdr:row>
      <xdr:rowOff>104775</xdr:rowOff>
    </xdr:from>
    <xdr:to>
      <xdr:col>14</xdr:col>
      <xdr:colOff>885825</xdr:colOff>
      <xdr:row>31</xdr:row>
      <xdr:rowOff>142875</xdr:rowOff>
    </xdr:to>
    <xdr:graphicFrame macro="">
      <xdr:nvGraphicFramePr>
        <xdr:cNvPr id="4749215" name="Wykres 1">
          <a:extLst>
            <a:ext uri="{FF2B5EF4-FFF2-40B4-BE49-F238E27FC236}">
              <a16:creationId xmlns:a16="http://schemas.microsoft.com/office/drawing/2014/main" id="{B77DCB36-4737-42E5-8D0E-12F893B26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142875</xdr:colOff>
      <xdr:row>0</xdr:row>
      <xdr:rowOff>161925</xdr:rowOff>
    </xdr:from>
    <xdr:to>
      <xdr:col>14</xdr:col>
      <xdr:colOff>847725</xdr:colOff>
      <xdr:row>15</xdr:row>
      <xdr:rowOff>266700</xdr:rowOff>
    </xdr:to>
    <xdr:graphicFrame macro="">
      <xdr:nvGraphicFramePr>
        <xdr:cNvPr id="4749216" name="Wykres 1">
          <a:extLst>
            <a:ext uri="{FF2B5EF4-FFF2-40B4-BE49-F238E27FC236}">
              <a16:creationId xmlns:a16="http://schemas.microsoft.com/office/drawing/2014/main" id="{9DB66C28-0F04-4A19-8D39-615C93D64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47</xdr:row>
      <xdr:rowOff>142875</xdr:rowOff>
    </xdr:from>
    <xdr:to>
      <xdr:col>15</xdr:col>
      <xdr:colOff>104775</xdr:colOff>
      <xdr:row>61</xdr:row>
      <xdr:rowOff>257175</xdr:rowOff>
    </xdr:to>
    <xdr:graphicFrame macro="">
      <xdr:nvGraphicFramePr>
        <xdr:cNvPr id="4756313" name="Wykres 1">
          <a:extLst>
            <a:ext uri="{FF2B5EF4-FFF2-40B4-BE49-F238E27FC236}">
              <a16:creationId xmlns:a16="http://schemas.microsoft.com/office/drawing/2014/main" id="{59B3A558-BC3E-4700-8F5F-C91FFD4A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219075</xdr:colOff>
      <xdr:row>32</xdr:row>
      <xdr:rowOff>200025</xdr:rowOff>
    </xdr:from>
    <xdr:to>
      <xdr:col>15</xdr:col>
      <xdr:colOff>104775</xdr:colOff>
      <xdr:row>47</xdr:row>
      <xdr:rowOff>28575</xdr:rowOff>
    </xdr:to>
    <xdr:graphicFrame macro="">
      <xdr:nvGraphicFramePr>
        <xdr:cNvPr id="4756314" name="Wykres 1">
          <a:extLst>
            <a:ext uri="{FF2B5EF4-FFF2-40B4-BE49-F238E27FC236}">
              <a16:creationId xmlns:a16="http://schemas.microsoft.com/office/drawing/2014/main" id="{6C9B284B-4E82-4B2C-9DE1-DB59C659E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16</xdr:row>
      <xdr:rowOff>219075</xdr:rowOff>
    </xdr:from>
    <xdr:to>
      <xdr:col>15</xdr:col>
      <xdr:colOff>142875</xdr:colOff>
      <xdr:row>32</xdr:row>
      <xdr:rowOff>57150</xdr:rowOff>
    </xdr:to>
    <xdr:graphicFrame macro="">
      <xdr:nvGraphicFramePr>
        <xdr:cNvPr id="4756315" name="Wykres 2">
          <a:extLst>
            <a:ext uri="{FF2B5EF4-FFF2-40B4-BE49-F238E27FC236}">
              <a16:creationId xmlns:a16="http://schemas.microsoft.com/office/drawing/2014/main" id="{716F9772-DDAD-4DBD-B715-D8B32E88C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0</xdr:row>
      <xdr:rowOff>123825</xdr:rowOff>
    </xdr:from>
    <xdr:to>
      <xdr:col>15</xdr:col>
      <xdr:colOff>104775</xdr:colOff>
      <xdr:row>16</xdr:row>
      <xdr:rowOff>76200</xdr:rowOff>
    </xdr:to>
    <xdr:graphicFrame macro="">
      <xdr:nvGraphicFramePr>
        <xdr:cNvPr id="4756316" name="Wykres 1">
          <a:extLst>
            <a:ext uri="{FF2B5EF4-FFF2-40B4-BE49-F238E27FC236}">
              <a16:creationId xmlns:a16="http://schemas.microsoft.com/office/drawing/2014/main" id="{E1DCE730-1A30-4DE5-8DD2-6CD2EADCA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46</xdr:row>
      <xdr:rowOff>180975</xdr:rowOff>
    </xdr:from>
    <xdr:to>
      <xdr:col>14</xdr:col>
      <xdr:colOff>828675</xdr:colOff>
      <xdr:row>61</xdr:row>
      <xdr:rowOff>19050</xdr:rowOff>
    </xdr:to>
    <xdr:graphicFrame macro="">
      <xdr:nvGraphicFramePr>
        <xdr:cNvPr id="4781880" name="Wykres 1">
          <a:extLst>
            <a:ext uri="{FF2B5EF4-FFF2-40B4-BE49-F238E27FC236}">
              <a16:creationId xmlns:a16="http://schemas.microsoft.com/office/drawing/2014/main" id="{49D7E25A-7B82-437C-A2AA-512A8565B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31</xdr:row>
      <xdr:rowOff>266700</xdr:rowOff>
    </xdr:from>
    <xdr:to>
      <xdr:col>14</xdr:col>
      <xdr:colOff>828675</xdr:colOff>
      <xdr:row>46</xdr:row>
      <xdr:rowOff>104775</xdr:rowOff>
    </xdr:to>
    <xdr:graphicFrame macro="">
      <xdr:nvGraphicFramePr>
        <xdr:cNvPr id="4781881" name="Wykres 1">
          <a:extLst>
            <a:ext uri="{FF2B5EF4-FFF2-40B4-BE49-F238E27FC236}">
              <a16:creationId xmlns:a16="http://schemas.microsoft.com/office/drawing/2014/main" id="{1B64F357-EAE0-4CCE-BD6E-CAD6CF897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123825</xdr:rowOff>
    </xdr:from>
    <xdr:to>
      <xdr:col>14</xdr:col>
      <xdr:colOff>847725</xdr:colOff>
      <xdr:row>31</xdr:row>
      <xdr:rowOff>219075</xdr:rowOff>
    </xdr:to>
    <xdr:graphicFrame macro="">
      <xdr:nvGraphicFramePr>
        <xdr:cNvPr id="4781882" name="Wykres 1">
          <a:extLst>
            <a:ext uri="{FF2B5EF4-FFF2-40B4-BE49-F238E27FC236}">
              <a16:creationId xmlns:a16="http://schemas.microsoft.com/office/drawing/2014/main" id="{2AA067FE-1C1D-455A-95F7-2395B2D71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0</xdr:row>
      <xdr:rowOff>104775</xdr:rowOff>
    </xdr:from>
    <xdr:to>
      <xdr:col>14</xdr:col>
      <xdr:colOff>828675</xdr:colOff>
      <xdr:row>16</xdr:row>
      <xdr:rowOff>38100</xdr:rowOff>
    </xdr:to>
    <xdr:graphicFrame macro="">
      <xdr:nvGraphicFramePr>
        <xdr:cNvPr id="4781883" name="Wykres 1">
          <a:extLst>
            <a:ext uri="{FF2B5EF4-FFF2-40B4-BE49-F238E27FC236}">
              <a16:creationId xmlns:a16="http://schemas.microsoft.com/office/drawing/2014/main" id="{CA1DF656-E859-4962-B688-F9C308B6C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46</xdr:row>
      <xdr:rowOff>219075</xdr:rowOff>
    </xdr:from>
    <xdr:to>
      <xdr:col>14</xdr:col>
      <xdr:colOff>857250</xdr:colOff>
      <xdr:row>61</xdr:row>
      <xdr:rowOff>38100</xdr:rowOff>
    </xdr:to>
    <xdr:graphicFrame macro="">
      <xdr:nvGraphicFramePr>
        <xdr:cNvPr id="4792107" name="Wykres 1">
          <a:extLst>
            <a:ext uri="{FF2B5EF4-FFF2-40B4-BE49-F238E27FC236}">
              <a16:creationId xmlns:a16="http://schemas.microsoft.com/office/drawing/2014/main" id="{26165A73-F09C-4C78-A3A5-BE5C3E997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31</xdr:row>
      <xdr:rowOff>257175</xdr:rowOff>
    </xdr:from>
    <xdr:to>
      <xdr:col>14</xdr:col>
      <xdr:colOff>885825</xdr:colOff>
      <xdr:row>46</xdr:row>
      <xdr:rowOff>85725</xdr:rowOff>
    </xdr:to>
    <xdr:graphicFrame macro="">
      <xdr:nvGraphicFramePr>
        <xdr:cNvPr id="4792108" name="Wykres 1">
          <a:extLst>
            <a:ext uri="{FF2B5EF4-FFF2-40B4-BE49-F238E27FC236}">
              <a16:creationId xmlns:a16="http://schemas.microsoft.com/office/drawing/2014/main" id="{67000F0B-90F5-4D35-8617-F02A1E5A1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114300</xdr:rowOff>
    </xdr:from>
    <xdr:to>
      <xdr:col>14</xdr:col>
      <xdr:colOff>847725</xdr:colOff>
      <xdr:row>31</xdr:row>
      <xdr:rowOff>171450</xdr:rowOff>
    </xdr:to>
    <xdr:graphicFrame macro="">
      <xdr:nvGraphicFramePr>
        <xdr:cNvPr id="4792109" name="Wykres 1">
          <a:extLst>
            <a:ext uri="{FF2B5EF4-FFF2-40B4-BE49-F238E27FC236}">
              <a16:creationId xmlns:a16="http://schemas.microsoft.com/office/drawing/2014/main" id="{FBDA4503-4015-4644-9092-6C8A0DA6F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76200</xdr:rowOff>
    </xdr:from>
    <xdr:to>
      <xdr:col>14</xdr:col>
      <xdr:colOff>847725</xdr:colOff>
      <xdr:row>16</xdr:row>
      <xdr:rowOff>38100</xdr:rowOff>
    </xdr:to>
    <xdr:graphicFrame macro="">
      <xdr:nvGraphicFramePr>
        <xdr:cNvPr id="4792110" name="Wykres 1">
          <a:extLst>
            <a:ext uri="{FF2B5EF4-FFF2-40B4-BE49-F238E27FC236}">
              <a16:creationId xmlns:a16="http://schemas.microsoft.com/office/drawing/2014/main" id="{D4B6F797-3377-466F-8FEA-4F6DF6B7A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46</xdr:row>
      <xdr:rowOff>180975</xdr:rowOff>
    </xdr:from>
    <xdr:to>
      <xdr:col>14</xdr:col>
      <xdr:colOff>885825</xdr:colOff>
      <xdr:row>61</xdr:row>
      <xdr:rowOff>19050</xdr:rowOff>
    </xdr:to>
    <xdr:graphicFrame macro="">
      <xdr:nvGraphicFramePr>
        <xdr:cNvPr id="4813598" name="Wykres 1">
          <a:extLst>
            <a:ext uri="{FF2B5EF4-FFF2-40B4-BE49-F238E27FC236}">
              <a16:creationId xmlns:a16="http://schemas.microsoft.com/office/drawing/2014/main" id="{66FFA42A-9873-4B75-ADA4-2820CFDB7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32</xdr:row>
      <xdr:rowOff>85725</xdr:rowOff>
    </xdr:from>
    <xdr:to>
      <xdr:col>14</xdr:col>
      <xdr:colOff>885825</xdr:colOff>
      <xdr:row>46</xdr:row>
      <xdr:rowOff>114300</xdr:rowOff>
    </xdr:to>
    <xdr:graphicFrame macro="">
      <xdr:nvGraphicFramePr>
        <xdr:cNvPr id="4813599" name="Wykres 1">
          <a:extLst>
            <a:ext uri="{FF2B5EF4-FFF2-40B4-BE49-F238E27FC236}">
              <a16:creationId xmlns:a16="http://schemas.microsoft.com/office/drawing/2014/main" id="{BBF3E77E-D695-48CD-BD5C-03AF82E9C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16</xdr:row>
      <xdr:rowOff>104775</xdr:rowOff>
    </xdr:from>
    <xdr:to>
      <xdr:col>14</xdr:col>
      <xdr:colOff>885825</xdr:colOff>
      <xdr:row>31</xdr:row>
      <xdr:rowOff>257175</xdr:rowOff>
    </xdr:to>
    <xdr:graphicFrame macro="">
      <xdr:nvGraphicFramePr>
        <xdr:cNvPr id="4813600" name="Wykres 1">
          <a:extLst>
            <a:ext uri="{FF2B5EF4-FFF2-40B4-BE49-F238E27FC236}">
              <a16:creationId xmlns:a16="http://schemas.microsoft.com/office/drawing/2014/main" id="{4E0327A8-09F0-4341-82DF-F7E9973F7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0</xdr:row>
      <xdr:rowOff>123825</xdr:rowOff>
    </xdr:from>
    <xdr:to>
      <xdr:col>14</xdr:col>
      <xdr:colOff>885825</xdr:colOff>
      <xdr:row>15</xdr:row>
      <xdr:rowOff>266700</xdr:rowOff>
    </xdr:to>
    <xdr:graphicFrame macro="">
      <xdr:nvGraphicFramePr>
        <xdr:cNvPr id="4813601" name="Wykres 1">
          <a:extLst>
            <a:ext uri="{FF2B5EF4-FFF2-40B4-BE49-F238E27FC236}">
              <a16:creationId xmlns:a16="http://schemas.microsoft.com/office/drawing/2014/main" id="{CC4F8968-46B4-4EB8-92E0-793657622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ucyn/Desktop/Lucyna/Praca%20zdalna_I.2022/export%20(16).xlsx" TargetMode="External"/><Relationship Id="rId1" Type="http://schemas.openxmlformats.org/officeDocument/2006/relationships/externalLinkPath" Target="/Users/lucyn/Desktop/Lucyna/Praca%20zdalna_I.2022/export%20(16).xlsx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dane%20z%20licznik&#243;w%2007-08.2025.xlsx" TargetMode="External"/><Relationship Id="rId2" Type="http://schemas.openxmlformats.org/officeDocument/2006/relationships/externalLinkPath" Target="https://gcigdansk-my.sharepoint.com/personal/urszula_kowynia-wiecek_gdansk_gda_pl/Documents/Pulpit/dane%20z%20licznik&#243;w%2007-08.2025.xlsx" TargetMode="External"/><Relationship Id="rId1" Type="http://schemas.openxmlformats.org/officeDocument/2006/relationships/externalLinkPath" Target="/personal/urszula_kowynia-wiecek_gdansk_gda_pl/Documents/Pulpit/dane%20z%20licznik&#243;w%2007-08.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ROWEROWE%202021/Liczniki%202021/export%20(5)_pa&#378;dziernik%202021.xlsx" TargetMode="External"/><Relationship Id="rId1" Type="http://schemas.openxmlformats.org/officeDocument/2006/relationships/externalLinkPath" Target="/personal/lucyna_tomczak_gdansk_gda_pl/Documents/LICZNIKI%20ROWEROWE%202021/Liczniki%202021/export%20(5)_pa&#378;dziernik%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ROWEROWE%202021/Liczniki%202022/export%20(19)_marzec%202022.xlsx" TargetMode="External"/><Relationship Id="rId1" Type="http://schemas.openxmlformats.org/officeDocument/2006/relationships/externalLinkPath" Target="/personal/lucyna_tomczak_gdansk_gda_pl/Documents/LICZNIKI%20ROWEROWE%202021/Liczniki%202022/export%20(19)_marzec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18)_kwiecie&#324;%202022.xlsx" TargetMode="External"/><Relationship Id="rId1" Type="http://schemas.openxmlformats.org/officeDocument/2006/relationships/externalLinkPath" Target="/personal/adrianna_szameitat_gdansk_gda_pl/Documents/Dokumenty/LICZNIKI/00_2_01.12.2022/export%20(18)_kwiecie&#324;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20)_maj%202022.xlsx" TargetMode="External"/><Relationship Id="rId1" Type="http://schemas.openxmlformats.org/officeDocument/2006/relationships/externalLinkPath" Target="/personal/adrianna_szameitat_gdansk_gda_pl/Documents/Dokumenty/LICZNIKI/00_2_01.12.2022/export%20(20)_maj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_czerwiec%202022.xlsx" TargetMode="External"/><Relationship Id="rId1" Type="http://schemas.openxmlformats.org/officeDocument/2006/relationships/externalLinkPath" Target="/personal/adrianna_szameitat_gdansk_gda_pl/Documents/Dokumenty/LICZNIKI/00_2_01.12.2022/export%20_czerwiec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styczen%202023/export%20(40).xlsx" TargetMode="External"/><Relationship Id="rId1" Type="http://schemas.openxmlformats.org/officeDocument/2006/relationships/externalLinkPath" Target="/personal/adrianna_szameitat_gdansk_gda_pl/Documents/Dokumenty/LICZNIKI/styczen%202023/export%20(40)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_marzec%202025.xlsx" TargetMode="External"/><Relationship Id="rId1" Type="http://schemas.openxmlformats.org/officeDocument/2006/relationships/externalLinkPath" Target="/personal/lucyna_tomczak_gdansk_gda_pl/Documents/LICZNIKI%202025/Liczniki_1-2.2025/Do%20publikacji/Export_marzec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rszula_kowynia-wiecek_gdansk_gda_pl/Documents/Pulpit/Liczniki/Liczniki%20ruchu%20rowerowego%20-%20stycze&#324;-kwiecie&#324;%202025/Export%20(6)_kwiecie&#324;%202025.xlsx" TargetMode="External"/><Relationship Id="rId1" Type="http://schemas.openxmlformats.org/officeDocument/2006/relationships/externalLinkPath" Target="/personal/urszula_kowynia-wiecek_gdansk_gda_pl/Documents/Pulpit/Liczniki/Liczniki%20ruchu%20rowerowego%20-%20stycze&#324;-kwiecie&#324;%202025/Export%20(6)_kwiecie&#324;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wynia.u1\OneDrive%20-%20Gda&#324;skie%20Centrum%20Informatyczne\Pulpit\Liczniki\maj-czerwiec%202025\Export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G36">
            <v>9618</v>
          </cell>
          <cell r="P36">
            <v>5096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36">
          <cell r="F36">
            <v>74723</v>
          </cell>
          <cell r="O36">
            <v>37211</v>
          </cell>
        </row>
        <row r="71">
          <cell r="O71">
            <v>36471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44746</v>
          </cell>
          <cell r="P36">
            <v>20631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N36">
            <v>14202</v>
          </cell>
          <cell r="O36">
            <v>15038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L35">
            <v>27117</v>
          </cell>
          <cell r="O35">
            <v>16186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K36">
            <v>45388</v>
          </cell>
          <cell r="N36">
            <v>28638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K35">
            <v>58172</v>
          </cell>
          <cell r="P35">
            <v>36541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F36">
            <v>16637</v>
          </cell>
          <cell r="O36">
            <v>7369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O35">
            <v>7402</v>
          </cell>
        </row>
        <row r="64">
          <cell r="O64">
            <v>7829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33580</v>
          </cell>
          <cell r="Q36">
            <v>19630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4">
          <cell r="F34">
            <v>43693</v>
          </cell>
          <cell r="O34">
            <v>25527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-counter"/>
    </sheetNames>
    <sheetDataSet>
      <sheetData sheetId="0">
        <row r="36">
          <cell r="F36">
            <v>62826</v>
          </cell>
          <cell r="N36">
            <v>30605</v>
          </cell>
        </row>
        <row r="71">
          <cell r="N71">
            <v>34179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V148"/>
  <sheetViews>
    <sheetView showGridLines="0" tabSelected="1" topLeftCell="A12" zoomScaleNormal="100" workbookViewId="0">
      <selection activeCell="T32" sqref="T32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17" max="17" width="13.7109375" customWidth="1"/>
    <col min="20" max="20" width="9.28515625" customWidth="1"/>
    <col min="21" max="21" width="11.140625" hidden="1" customWidth="1"/>
    <col min="22" max="22" width="7.140625" hidden="1" customWidth="1"/>
    <col min="23" max="23" width="9.28515625" customWidth="1"/>
  </cols>
  <sheetData>
    <row r="3" spans="3:22">
      <c r="U3" s="3" t="s">
        <v>15</v>
      </c>
      <c r="V3" s="3" t="s">
        <v>14</v>
      </c>
    </row>
    <row r="4" spans="3:22" ht="15.75" customHeight="1">
      <c r="U4" s="55" t="s">
        <v>13</v>
      </c>
      <c r="V4" s="56"/>
    </row>
    <row r="5" spans="3:22">
      <c r="U5" s="2" t="s">
        <v>4</v>
      </c>
      <c r="V5" s="4">
        <f>N28</f>
        <v>4944</v>
      </c>
    </row>
    <row r="6" spans="3:22">
      <c r="U6" s="55" t="s">
        <v>17</v>
      </c>
      <c r="V6" s="56"/>
    </row>
    <row r="7" spans="3:22">
      <c r="U7" s="2" t="s">
        <v>5</v>
      </c>
      <c r="V7" s="4">
        <f>C29</f>
        <v>2933</v>
      </c>
    </row>
    <row r="8" spans="3:22">
      <c r="U8" s="2" t="s">
        <v>6</v>
      </c>
      <c r="V8" s="4">
        <f>D29</f>
        <v>4274</v>
      </c>
    </row>
    <row r="9" spans="3:22">
      <c r="U9" s="2" t="s">
        <v>7</v>
      </c>
      <c r="V9" s="4">
        <f>E29</f>
        <v>6372</v>
      </c>
    </row>
    <row r="10" spans="3:22">
      <c r="C10" s="13"/>
      <c r="D10" s="13"/>
      <c r="U10" s="2" t="s">
        <v>8</v>
      </c>
      <c r="V10" s="4">
        <f>F29</f>
        <v>14941</v>
      </c>
    </row>
    <row r="11" spans="3:22">
      <c r="C11" s="13"/>
      <c r="D11" s="13"/>
      <c r="U11" s="2" t="s">
        <v>9</v>
      </c>
      <c r="V11" s="4">
        <f>G29</f>
        <v>24409</v>
      </c>
    </row>
    <row r="12" spans="3:22">
      <c r="U12" s="2" t="s">
        <v>10</v>
      </c>
      <c r="V12" s="4">
        <f>H29</f>
        <v>24197</v>
      </c>
    </row>
    <row r="13" spans="3:22">
      <c r="U13" s="2" t="s">
        <v>11</v>
      </c>
      <c r="V13" s="4">
        <f>I29</f>
        <v>23480</v>
      </c>
    </row>
    <row r="14" spans="3:22">
      <c r="U14" s="2" t="s">
        <v>12</v>
      </c>
      <c r="V14" s="4">
        <f>J29</f>
        <v>21557</v>
      </c>
    </row>
    <row r="15" spans="3:22">
      <c r="U15" s="2" t="s">
        <v>1</v>
      </c>
      <c r="V15" s="4">
        <f>K29</f>
        <v>21492</v>
      </c>
    </row>
    <row r="16" spans="3:22">
      <c r="U16" s="2" t="s">
        <v>2</v>
      </c>
      <c r="V16" s="4">
        <f>L29</f>
        <v>8503</v>
      </c>
    </row>
    <row r="17" spans="2:22">
      <c r="U17" s="2" t="s">
        <v>3</v>
      </c>
      <c r="V17" s="4">
        <f>M29</f>
        <v>5368</v>
      </c>
    </row>
    <row r="18" spans="2:22">
      <c r="U18" s="2" t="s">
        <v>4</v>
      </c>
      <c r="V18" s="4">
        <f>N29</f>
        <v>3689</v>
      </c>
    </row>
    <row r="19" spans="2:22">
      <c r="U19" s="55" t="s">
        <v>30</v>
      </c>
      <c r="V19" s="56"/>
    </row>
    <row r="20" spans="2:22">
      <c r="U20" s="2" t="s">
        <v>5</v>
      </c>
      <c r="V20" s="4">
        <f>C30</f>
        <v>2790</v>
      </c>
    </row>
    <row r="21" spans="2:22">
      <c r="U21" s="2" t="s">
        <v>6</v>
      </c>
      <c r="V21" s="4">
        <f>D30</f>
        <v>3103</v>
      </c>
    </row>
    <row r="22" spans="2:22">
      <c r="U22" s="2" t="s">
        <v>7</v>
      </c>
      <c r="V22" s="4">
        <f>E30</f>
        <v>8290</v>
      </c>
    </row>
    <row r="23" spans="2:22">
      <c r="U23" s="2" t="s">
        <v>8</v>
      </c>
      <c r="V23" s="4">
        <f>F30</f>
        <v>10592</v>
      </c>
    </row>
    <row r="24" spans="2:22">
      <c r="U24" s="2" t="s">
        <v>9</v>
      </c>
      <c r="V24" s="4">
        <f>G30</f>
        <v>23575</v>
      </c>
    </row>
    <row r="25" spans="2:22">
      <c r="U25" s="2" t="s">
        <v>10</v>
      </c>
      <c r="V25" s="4">
        <f>H30</f>
        <v>22434</v>
      </c>
    </row>
    <row r="26" spans="2:22">
      <c r="U26" s="2" t="s">
        <v>11</v>
      </c>
      <c r="V26" s="4">
        <f>I30</f>
        <v>21264</v>
      </c>
    </row>
    <row r="27" spans="2:22" ht="14.65" customHeight="1">
      <c r="B27" s="9"/>
      <c r="C27" s="3" t="s">
        <v>18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23</v>
      </c>
      <c r="I27" s="3" t="s">
        <v>24</v>
      </c>
      <c r="J27" s="3" t="s">
        <v>25</v>
      </c>
      <c r="K27" s="3" t="s">
        <v>26</v>
      </c>
      <c r="L27" s="3" t="s">
        <v>27</v>
      </c>
      <c r="M27" s="3" t="s">
        <v>28</v>
      </c>
      <c r="N27" s="3" t="s">
        <v>29</v>
      </c>
      <c r="O27" s="3" t="s">
        <v>95</v>
      </c>
      <c r="P27" s="3" t="s">
        <v>96</v>
      </c>
      <c r="U27" s="2" t="s">
        <v>12</v>
      </c>
      <c r="V27" s="4">
        <f>J30</f>
        <v>23192</v>
      </c>
    </row>
    <row r="28" spans="2:22">
      <c r="B28" s="9">
        <v>2015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24">
        <f>grudzień!S37</f>
        <v>4944</v>
      </c>
      <c r="O28" s="51"/>
      <c r="P28" s="53" t="s">
        <v>97</v>
      </c>
      <c r="U28" s="2" t="s">
        <v>1</v>
      </c>
      <c r="V28" s="4">
        <f>K30</f>
        <v>13104</v>
      </c>
    </row>
    <row r="29" spans="2:22">
      <c r="B29" s="9">
        <v>2016</v>
      </c>
      <c r="C29" s="24">
        <f>styczeń!S37</f>
        <v>2933</v>
      </c>
      <c r="D29" s="24">
        <f>luty!S35</f>
        <v>4274</v>
      </c>
      <c r="E29" s="24">
        <f>marzec!S37</f>
        <v>6372</v>
      </c>
      <c r="F29" s="24">
        <f>kwiecień!S36</f>
        <v>14941</v>
      </c>
      <c r="G29" s="24">
        <f>maj!S37</f>
        <v>24409</v>
      </c>
      <c r="H29" s="24">
        <f>czerwiec!S36</f>
        <v>24197</v>
      </c>
      <c r="I29" s="24">
        <f>lipiec!S37</f>
        <v>23480</v>
      </c>
      <c r="J29" s="24">
        <f>sierpień!S37</f>
        <v>21557</v>
      </c>
      <c r="K29" s="24">
        <f>wrzesień!S36</f>
        <v>21492</v>
      </c>
      <c r="L29" s="24">
        <f>październik!$S$37</f>
        <v>8503</v>
      </c>
      <c r="M29" s="24">
        <f>listopad!S36</f>
        <v>5368</v>
      </c>
      <c r="N29" s="24">
        <f>grudzień!U37</f>
        <v>3689</v>
      </c>
      <c r="O29" s="52">
        <f t="shared" ref="O29:O34" si="0">SUM(C29:N29)</f>
        <v>161215</v>
      </c>
      <c r="P29" s="53" t="s">
        <v>97</v>
      </c>
      <c r="U29" s="2" t="s">
        <v>2</v>
      </c>
      <c r="V29" s="4">
        <f>L30</f>
        <v>9957</v>
      </c>
    </row>
    <row r="30" spans="2:22">
      <c r="B30" s="9">
        <v>2017</v>
      </c>
      <c r="C30" s="24">
        <f>styczeń!U37</f>
        <v>2790</v>
      </c>
      <c r="D30" s="24">
        <f>luty!U35</f>
        <v>3103</v>
      </c>
      <c r="E30" s="24">
        <f>marzec!$U$37</f>
        <v>8290</v>
      </c>
      <c r="F30" s="24">
        <f>kwiecień!U36</f>
        <v>10592</v>
      </c>
      <c r="G30" s="24">
        <f>maj!U37</f>
        <v>23575</v>
      </c>
      <c r="H30" s="24">
        <f>czerwiec!U36</f>
        <v>22434</v>
      </c>
      <c r="I30" s="24">
        <f>lipiec!U37</f>
        <v>21264</v>
      </c>
      <c r="J30" s="24">
        <f>sierpień!U37</f>
        <v>23192</v>
      </c>
      <c r="K30" s="24">
        <f>wrzesień!U36</f>
        <v>13104</v>
      </c>
      <c r="L30" s="24">
        <f>październik!U37</f>
        <v>9957</v>
      </c>
      <c r="M30" s="24">
        <f>V30</f>
        <v>6127</v>
      </c>
      <c r="N30" s="24">
        <f>V31</f>
        <v>3717</v>
      </c>
      <c r="O30" s="52">
        <f t="shared" si="0"/>
        <v>148145</v>
      </c>
      <c r="P30" s="54">
        <f t="shared" ref="P30:P35" si="1">O30/O29</f>
        <v>0.91892813944111895</v>
      </c>
      <c r="U30" s="2" t="s">
        <v>3</v>
      </c>
      <c r="V30" s="4">
        <f>listopad!U36</f>
        <v>6127</v>
      </c>
    </row>
    <row r="31" spans="2:22">
      <c r="B31" s="9">
        <v>2018</v>
      </c>
      <c r="C31" s="24">
        <f>V33</f>
        <v>3359</v>
      </c>
      <c r="D31" s="24">
        <f>luty!W35</f>
        <v>2664</v>
      </c>
      <c r="E31" s="24">
        <f>marzec!W37</f>
        <v>4396</v>
      </c>
      <c r="F31" s="24">
        <f>kwiecień!W36</f>
        <v>17276</v>
      </c>
      <c r="G31" s="24">
        <f>maj!W37</f>
        <v>28672</v>
      </c>
      <c r="H31" s="24">
        <f>czerwiec!W36</f>
        <v>27345</v>
      </c>
      <c r="I31" s="24">
        <f>lipiec!W37</f>
        <v>25731</v>
      </c>
      <c r="J31" s="24">
        <f>sierpień!W37</f>
        <v>24447</v>
      </c>
      <c r="K31" s="24">
        <f>wrzesień!$W$36</f>
        <v>20946</v>
      </c>
      <c r="L31" s="24">
        <f>październik!W37</f>
        <v>15793</v>
      </c>
      <c r="M31" s="24">
        <f>V43</f>
        <v>8190</v>
      </c>
      <c r="N31" s="24">
        <f>V44</f>
        <v>3729</v>
      </c>
      <c r="O31" s="52">
        <f t="shared" si="0"/>
        <v>182548</v>
      </c>
      <c r="P31" s="54">
        <f t="shared" si="1"/>
        <v>1.2322251847851766</v>
      </c>
      <c r="U31" s="2" t="s">
        <v>4</v>
      </c>
      <c r="V31" s="4">
        <v>3717</v>
      </c>
    </row>
    <row r="32" spans="2:22">
      <c r="B32" s="9">
        <v>2019</v>
      </c>
      <c r="C32" s="24">
        <f>V46</f>
        <v>3764</v>
      </c>
      <c r="D32" s="24">
        <f>V47</f>
        <v>4701</v>
      </c>
      <c r="E32" s="24">
        <f>V48</f>
        <v>9456</v>
      </c>
      <c r="F32" s="24">
        <f>V49</f>
        <v>19129</v>
      </c>
      <c r="G32" s="24">
        <f>V50</f>
        <v>22108</v>
      </c>
      <c r="H32" s="24">
        <f>V51</f>
        <v>32986</v>
      </c>
      <c r="I32" s="24">
        <f>V52</f>
        <v>28459</v>
      </c>
      <c r="J32" s="24">
        <f>V53</f>
        <v>28620</v>
      </c>
      <c r="K32" s="24">
        <f>V54</f>
        <v>23013</v>
      </c>
      <c r="L32" s="24">
        <f>V55</f>
        <v>17439</v>
      </c>
      <c r="M32" s="24">
        <f>V56</f>
        <v>9022</v>
      </c>
      <c r="N32" s="24">
        <f>grudzień!AA37</f>
        <v>5969</v>
      </c>
      <c r="O32" s="52">
        <f t="shared" si="0"/>
        <v>204666</v>
      </c>
      <c r="P32" s="54">
        <f t="shared" si="1"/>
        <v>1.1211626531104149</v>
      </c>
      <c r="U32" s="55" t="s">
        <v>31</v>
      </c>
      <c r="V32" s="56"/>
    </row>
    <row r="33" spans="2:22">
      <c r="B33" s="9">
        <v>2020</v>
      </c>
      <c r="C33" s="24">
        <f>styczeń!AA37</f>
        <v>7040</v>
      </c>
      <c r="D33" s="24">
        <f>luty!$AA$35</f>
        <v>7285</v>
      </c>
      <c r="E33" s="24">
        <f>V61</f>
        <v>8886</v>
      </c>
      <c r="F33" s="24">
        <f>V62</f>
        <v>11762</v>
      </c>
      <c r="G33" s="24">
        <f>V63</f>
        <v>20757</v>
      </c>
      <c r="H33" s="24">
        <f>V64</f>
        <v>31121</v>
      </c>
      <c r="I33" s="24">
        <f>V65</f>
        <v>32855</v>
      </c>
      <c r="J33" s="24">
        <f>V66</f>
        <v>31477</v>
      </c>
      <c r="K33" s="24">
        <f>V67</f>
        <v>27707</v>
      </c>
      <c r="L33" s="24">
        <f>V68</f>
        <v>18846</v>
      </c>
      <c r="M33" s="24">
        <f>V69</f>
        <v>12081</v>
      </c>
      <c r="N33" s="24">
        <v>6848</v>
      </c>
      <c r="O33" s="52">
        <f t="shared" si="0"/>
        <v>216665</v>
      </c>
      <c r="P33" s="54">
        <f t="shared" si="1"/>
        <v>1.0586272267987844</v>
      </c>
      <c r="U33" s="2" t="s">
        <v>5</v>
      </c>
      <c r="V33" s="4">
        <f>styczeń!W37</f>
        <v>3359</v>
      </c>
    </row>
    <row r="34" spans="2:22">
      <c r="B34" s="9">
        <v>2021</v>
      </c>
      <c r="C34" s="24">
        <f>V72</f>
        <v>4248</v>
      </c>
      <c r="D34" s="24">
        <f>V73</f>
        <v>4429</v>
      </c>
      <c r="E34" s="24">
        <f>V74</f>
        <v>9781</v>
      </c>
      <c r="F34" s="24">
        <f>V75</f>
        <v>13987</v>
      </c>
      <c r="G34" s="24">
        <f>V76</f>
        <v>24364</v>
      </c>
      <c r="H34" s="24">
        <v>35108</v>
      </c>
      <c r="I34" s="24">
        <f>V78</f>
        <v>33505</v>
      </c>
      <c r="J34" s="24">
        <v>26034</v>
      </c>
      <c r="K34" s="24">
        <v>25837</v>
      </c>
      <c r="L34" s="24">
        <f>V81</f>
        <v>20631</v>
      </c>
      <c r="M34" s="24">
        <f>V82</f>
        <v>11001</v>
      </c>
      <c r="N34" s="24">
        <f>V83</f>
        <v>5336</v>
      </c>
      <c r="O34" s="52">
        <f t="shared" si="0"/>
        <v>214261</v>
      </c>
      <c r="P34" s="54">
        <f t="shared" si="1"/>
        <v>0.98890453003484646</v>
      </c>
      <c r="U34" s="2" t="s">
        <v>6</v>
      </c>
      <c r="V34" s="4">
        <f>D31</f>
        <v>2664</v>
      </c>
    </row>
    <row r="35" spans="2:22">
      <c r="B35" s="9">
        <v>2022</v>
      </c>
      <c r="C35" s="24">
        <f>'[1]eco-counter'!$P$36</f>
        <v>5096</v>
      </c>
      <c r="D35" s="24">
        <f>V86</f>
        <v>5656</v>
      </c>
      <c r="E35" s="24">
        <f>V87</f>
        <v>15038</v>
      </c>
      <c r="F35" s="24">
        <f>'[2]eco-counter'!$O$35</f>
        <v>16186</v>
      </c>
      <c r="G35" s="24">
        <f>'[3]eco-counter'!$N$36</f>
        <v>28638</v>
      </c>
      <c r="H35" s="24">
        <f>'[4]eco-counter'!$P$35</f>
        <v>36541</v>
      </c>
      <c r="I35" s="24">
        <v>34531</v>
      </c>
      <c r="J35" s="24">
        <v>34940</v>
      </c>
      <c r="K35" s="24">
        <v>24647</v>
      </c>
      <c r="L35" s="24">
        <v>21226</v>
      </c>
      <c r="M35" s="24">
        <v>14087</v>
      </c>
      <c r="N35" s="24">
        <v>6117</v>
      </c>
      <c r="O35" s="52">
        <f>SUM(C35:N35)</f>
        <v>242703</v>
      </c>
      <c r="P35" s="54">
        <f t="shared" si="1"/>
        <v>1.1327446432155175</v>
      </c>
      <c r="U35" s="2" t="s">
        <v>7</v>
      </c>
      <c r="V35" s="4">
        <f>E31</f>
        <v>4396</v>
      </c>
    </row>
    <row r="36" spans="2:22">
      <c r="B36" s="9">
        <v>2023</v>
      </c>
      <c r="C36" s="24">
        <f>'[5]eco-counter'!$O$36</f>
        <v>7369</v>
      </c>
      <c r="D36" s="24">
        <v>7460</v>
      </c>
      <c r="E36" s="24">
        <v>11040</v>
      </c>
      <c r="F36" s="24">
        <f>V101</f>
        <v>17944</v>
      </c>
      <c r="G36" s="24">
        <v>34569</v>
      </c>
      <c r="H36" s="24">
        <v>33638</v>
      </c>
      <c r="I36" s="24">
        <v>29759</v>
      </c>
      <c r="J36" s="24">
        <v>25279</v>
      </c>
      <c r="K36" s="24">
        <v>32741</v>
      </c>
      <c r="L36" s="24">
        <v>20817</v>
      </c>
      <c r="M36" s="24">
        <v>11654</v>
      </c>
      <c r="N36" s="24">
        <v>5671</v>
      </c>
      <c r="O36" s="52">
        <f>SUM(C36:N36)</f>
        <v>237941</v>
      </c>
      <c r="P36" s="54">
        <f>O36/O35</f>
        <v>0.98037931133937362</v>
      </c>
      <c r="U36" s="2" t="s">
        <v>8</v>
      </c>
      <c r="V36" s="4">
        <f>F31</f>
        <v>17276</v>
      </c>
    </row>
    <row r="37" spans="2:22">
      <c r="B37" s="9">
        <v>2024</v>
      </c>
      <c r="C37" s="24">
        <v>5329</v>
      </c>
      <c r="D37" s="24">
        <v>7994</v>
      </c>
      <c r="E37" s="24">
        <v>14637</v>
      </c>
      <c r="F37" s="24">
        <v>22173</v>
      </c>
      <c r="G37" s="24">
        <v>36674</v>
      </c>
      <c r="H37" s="24">
        <v>36203</v>
      </c>
      <c r="I37" s="24">
        <v>38911</v>
      </c>
      <c r="J37" s="24">
        <v>38527</v>
      </c>
      <c r="K37" s="24">
        <v>34758</v>
      </c>
      <c r="L37" s="24">
        <v>26018</v>
      </c>
      <c r="M37" s="24">
        <v>15195</v>
      </c>
      <c r="N37" s="24">
        <v>10416</v>
      </c>
      <c r="O37" s="52">
        <f>SUM(C37:N37)</f>
        <v>286835</v>
      </c>
      <c r="P37" s="54">
        <f>O37/O36</f>
        <v>1.2054879150713833</v>
      </c>
      <c r="U37" s="2" t="s">
        <v>9</v>
      </c>
      <c r="V37" s="4">
        <f>G31</f>
        <v>28672</v>
      </c>
    </row>
    <row r="38" spans="2:22">
      <c r="B38" s="9">
        <v>2025</v>
      </c>
      <c r="C38" s="24">
        <f>'[6]eco-counter'!$O$35</f>
        <v>7402</v>
      </c>
      <c r="D38" s="24">
        <f>'[6]eco-counter'!$O$64</f>
        <v>7829</v>
      </c>
      <c r="E38" s="24">
        <f>'[7]eco-counter'!$Q$36</f>
        <v>19630</v>
      </c>
      <c r="F38" s="24">
        <f>'[8]eco-counter'!$O$34</f>
        <v>25527</v>
      </c>
      <c r="G38" s="24">
        <f>'[9]eco-counter'!$N$36</f>
        <v>30605</v>
      </c>
      <c r="H38" s="24">
        <f>'[9]eco-counter'!$N$71</f>
        <v>34179</v>
      </c>
      <c r="I38" s="24">
        <f>'[10]eco-counter'!$O$36</f>
        <v>37211</v>
      </c>
      <c r="J38" s="24">
        <f>'[10]eco-counter'!$O$71</f>
        <v>36471</v>
      </c>
      <c r="K38" s="24">
        <v>38733</v>
      </c>
      <c r="L38" s="24">
        <v>27511</v>
      </c>
      <c r="M38" s="24">
        <v>19113</v>
      </c>
      <c r="N38" s="24">
        <v>14422</v>
      </c>
      <c r="O38" s="52">
        <f>SUM(C38:N38)</f>
        <v>298633</v>
      </c>
      <c r="P38" s="54">
        <f>O38/O37</f>
        <v>1.0411316610594941</v>
      </c>
      <c r="U38" s="2" t="s">
        <v>10</v>
      </c>
      <c r="V38" s="4">
        <f>H31</f>
        <v>27345</v>
      </c>
    </row>
    <row r="39" spans="2:22">
      <c r="B39" s="9">
        <v>2026</v>
      </c>
      <c r="C39" s="24">
        <v>4633</v>
      </c>
      <c r="D39" s="24">
        <v>3896</v>
      </c>
      <c r="E39" s="24">
        <v>24324</v>
      </c>
      <c r="F39" s="24">
        <v>27032</v>
      </c>
      <c r="G39" s="24">
        <v>40574</v>
      </c>
      <c r="H39" s="24">
        <v>43069</v>
      </c>
      <c r="I39" s="24"/>
      <c r="J39" s="24"/>
      <c r="K39" s="24"/>
      <c r="L39" s="24"/>
      <c r="M39" s="24"/>
      <c r="N39" s="24"/>
      <c r="O39" s="52">
        <f>SUM(C39:N39)</f>
        <v>143528</v>
      </c>
      <c r="P39" s="54">
        <f>O39/O38</f>
        <v>0.48061667665663205</v>
      </c>
      <c r="U39" s="2" t="s">
        <v>11</v>
      </c>
      <c r="V39" s="4">
        <f>I31</f>
        <v>25731</v>
      </c>
    </row>
    <row r="40" spans="2:22">
      <c r="U40" s="2" t="s">
        <v>12</v>
      </c>
      <c r="V40" s="4">
        <f>J31</f>
        <v>24447</v>
      </c>
    </row>
    <row r="41" spans="2:22">
      <c r="U41" s="2" t="s">
        <v>1</v>
      </c>
      <c r="V41" s="4">
        <f>K31</f>
        <v>20946</v>
      </c>
    </row>
    <row r="42" spans="2:22">
      <c r="U42" s="2" t="s">
        <v>2</v>
      </c>
      <c r="V42" s="4">
        <f>L31</f>
        <v>15793</v>
      </c>
    </row>
    <row r="43" spans="2:22">
      <c r="U43" s="2" t="s">
        <v>3</v>
      </c>
      <c r="V43" s="4">
        <f>listopad!W36</f>
        <v>8190</v>
      </c>
    </row>
    <row r="44" spans="2:22">
      <c r="U44" s="2" t="s">
        <v>4</v>
      </c>
      <c r="V44" s="4">
        <f>grudzień!$Y$37</f>
        <v>3729</v>
      </c>
    </row>
    <row r="45" spans="2:22">
      <c r="U45" s="55" t="s">
        <v>32</v>
      </c>
      <c r="V45" s="56"/>
    </row>
    <row r="46" spans="2:22">
      <c r="U46" s="2" t="s">
        <v>5</v>
      </c>
      <c r="V46" s="4">
        <f>styczeń!$Y$37</f>
        <v>3764</v>
      </c>
    </row>
    <row r="47" spans="2:22">
      <c r="U47" s="2" t="s">
        <v>6</v>
      </c>
      <c r="V47" s="4">
        <f>luty!Y35</f>
        <v>4701</v>
      </c>
    </row>
    <row r="48" spans="2:22">
      <c r="U48" s="2" t="s">
        <v>7</v>
      </c>
      <c r="V48" s="4">
        <f>marzec!Y37</f>
        <v>9456</v>
      </c>
    </row>
    <row r="49" spans="21:22">
      <c r="U49" s="2" t="s">
        <v>8</v>
      </c>
      <c r="V49" s="4">
        <f>kwiecień!$Y$36</f>
        <v>19129</v>
      </c>
    </row>
    <row r="50" spans="21:22">
      <c r="U50" s="2" t="s">
        <v>9</v>
      </c>
      <c r="V50" s="4">
        <f>maj!Y37</f>
        <v>22108</v>
      </c>
    </row>
    <row r="51" spans="21:22">
      <c r="U51" s="2" t="s">
        <v>10</v>
      </c>
      <c r="V51" s="4">
        <f>czerwiec!Y36</f>
        <v>32986</v>
      </c>
    </row>
    <row r="52" spans="21:22">
      <c r="U52" s="2" t="s">
        <v>11</v>
      </c>
      <c r="V52" s="4">
        <f>lipiec!$Y$37</f>
        <v>28459</v>
      </c>
    </row>
    <row r="53" spans="21:22">
      <c r="U53" s="2" t="s">
        <v>12</v>
      </c>
      <c r="V53" s="4">
        <f>sierpień!$Y$37</f>
        <v>28620</v>
      </c>
    </row>
    <row r="54" spans="21:22">
      <c r="U54" s="2" t="s">
        <v>1</v>
      </c>
      <c r="V54" s="4">
        <f>wrzesień!$Y$36</f>
        <v>23013</v>
      </c>
    </row>
    <row r="55" spans="21:22">
      <c r="U55" s="2" t="s">
        <v>2</v>
      </c>
      <c r="V55" s="4">
        <f>październik!Y37</f>
        <v>17439</v>
      </c>
    </row>
    <row r="56" spans="21:22">
      <c r="U56" s="2" t="s">
        <v>3</v>
      </c>
      <c r="V56" s="4">
        <f>listopad!Y36</f>
        <v>9022</v>
      </c>
    </row>
    <row r="57" spans="21:22">
      <c r="U57" s="2" t="s">
        <v>4</v>
      </c>
      <c r="V57" s="4">
        <f>N32</f>
        <v>5969</v>
      </c>
    </row>
    <row r="58" spans="21:22">
      <c r="U58" s="55" t="s">
        <v>33</v>
      </c>
      <c r="V58" s="56"/>
    </row>
    <row r="59" spans="21:22">
      <c r="U59" s="2" t="s">
        <v>5</v>
      </c>
      <c r="V59" s="4">
        <f>C33</f>
        <v>7040</v>
      </c>
    </row>
    <row r="60" spans="21:22">
      <c r="U60" s="2" t="s">
        <v>6</v>
      </c>
      <c r="V60" s="4">
        <f>D33</f>
        <v>7285</v>
      </c>
    </row>
    <row r="61" spans="21:22">
      <c r="U61" s="2" t="s">
        <v>7</v>
      </c>
      <c r="V61" s="4">
        <f>marzec!AA37</f>
        <v>8886</v>
      </c>
    </row>
    <row r="62" spans="21:22">
      <c r="U62" s="2" t="s">
        <v>8</v>
      </c>
      <c r="V62" s="4">
        <f>kwiecień!$AA$36</f>
        <v>11762</v>
      </c>
    </row>
    <row r="63" spans="21:22">
      <c r="U63" s="2" t="s">
        <v>9</v>
      </c>
      <c r="V63" s="4">
        <v>20757</v>
      </c>
    </row>
    <row r="64" spans="21:22">
      <c r="U64" s="2" t="s">
        <v>10</v>
      </c>
      <c r="V64" s="4">
        <v>31121</v>
      </c>
    </row>
    <row r="65" spans="21:22">
      <c r="U65" s="2" t="s">
        <v>11</v>
      </c>
      <c r="V65" s="4">
        <v>32855</v>
      </c>
    </row>
    <row r="66" spans="21:22">
      <c r="U66" s="2" t="s">
        <v>12</v>
      </c>
      <c r="V66" s="4">
        <v>31477</v>
      </c>
    </row>
    <row r="67" spans="21:22">
      <c r="U67" s="2" t="s">
        <v>1</v>
      </c>
      <c r="V67" s="4">
        <v>27707</v>
      </c>
    </row>
    <row r="68" spans="21:22">
      <c r="U68" s="2" t="s">
        <v>2</v>
      </c>
      <c r="V68" s="4">
        <v>18846</v>
      </c>
    </row>
    <row r="69" spans="21:22">
      <c r="U69" s="2" t="s">
        <v>3</v>
      </c>
      <c r="V69" s="4">
        <v>12081</v>
      </c>
    </row>
    <row r="70" spans="21:22">
      <c r="U70" s="2" t="s">
        <v>4</v>
      </c>
      <c r="V70" s="4">
        <v>6848</v>
      </c>
    </row>
    <row r="71" spans="21:22">
      <c r="U71" s="55" t="s">
        <v>98</v>
      </c>
      <c r="V71" s="56"/>
    </row>
    <row r="72" spans="21:22">
      <c r="U72" s="2" t="s">
        <v>5</v>
      </c>
      <c r="V72" s="4">
        <v>4248</v>
      </c>
    </row>
    <row r="73" spans="21:22">
      <c r="U73" s="2" t="s">
        <v>6</v>
      </c>
      <c r="V73" s="4">
        <v>4429</v>
      </c>
    </row>
    <row r="74" spans="21:22">
      <c r="U74" s="2" t="s">
        <v>7</v>
      </c>
      <c r="V74" s="4">
        <v>9781</v>
      </c>
    </row>
    <row r="75" spans="21:22">
      <c r="U75" s="2" t="s">
        <v>8</v>
      </c>
      <c r="V75" s="4">
        <v>13987</v>
      </c>
    </row>
    <row r="76" spans="21:22">
      <c r="U76" s="2" t="s">
        <v>9</v>
      </c>
      <c r="V76" s="4">
        <v>24364</v>
      </c>
    </row>
    <row r="77" spans="21:22">
      <c r="U77" s="2" t="s">
        <v>10</v>
      </c>
      <c r="V77" s="4">
        <f>H34</f>
        <v>35108</v>
      </c>
    </row>
    <row r="78" spans="21:22">
      <c r="U78" s="2" t="s">
        <v>11</v>
      </c>
      <c r="V78" s="4">
        <v>33505</v>
      </c>
    </row>
    <row r="79" spans="21:22">
      <c r="U79" s="2" t="s">
        <v>12</v>
      </c>
      <c r="V79" s="4">
        <f>J34</f>
        <v>26034</v>
      </c>
    </row>
    <row r="80" spans="21:22">
      <c r="U80" s="2" t="s">
        <v>1</v>
      </c>
      <c r="V80" s="4">
        <f>K34</f>
        <v>25837</v>
      </c>
    </row>
    <row r="81" spans="21:22">
      <c r="U81" s="2" t="s">
        <v>2</v>
      </c>
      <c r="V81" s="4">
        <f>'[11]eco-counter'!$P$36</f>
        <v>20631</v>
      </c>
    </row>
    <row r="82" spans="21:22">
      <c r="U82" s="2" t="s">
        <v>3</v>
      </c>
      <c r="V82" s="4">
        <v>11001</v>
      </c>
    </row>
    <row r="83" spans="21:22">
      <c r="U83" s="2" t="s">
        <v>4</v>
      </c>
      <c r="V83" s="4">
        <v>5336</v>
      </c>
    </row>
    <row r="84" spans="21:22">
      <c r="U84" s="55" t="s">
        <v>99</v>
      </c>
      <c r="V84" s="56"/>
    </row>
    <row r="85" spans="21:22">
      <c r="U85" s="2" t="s">
        <v>5</v>
      </c>
      <c r="V85" s="4">
        <f>C35</f>
        <v>5096</v>
      </c>
    </row>
    <row r="86" spans="21:22">
      <c r="U86" s="2" t="s">
        <v>6</v>
      </c>
      <c r="V86" s="4">
        <v>5656</v>
      </c>
    </row>
    <row r="87" spans="21:22">
      <c r="U87" s="2" t="s">
        <v>7</v>
      </c>
      <c r="V87" s="4">
        <f>'[12]eco-counter'!$O$36</f>
        <v>15038</v>
      </c>
    </row>
    <row r="88" spans="21:22">
      <c r="U88" s="2" t="s">
        <v>8</v>
      </c>
      <c r="V88" s="4">
        <f>F35</f>
        <v>16186</v>
      </c>
    </row>
    <row r="89" spans="21:22">
      <c r="U89" s="2" t="s">
        <v>9</v>
      </c>
      <c r="V89" s="4">
        <f>G35</f>
        <v>28638</v>
      </c>
    </row>
    <row r="90" spans="21:22">
      <c r="U90" s="2" t="s">
        <v>10</v>
      </c>
      <c r="V90" s="4">
        <f>H35</f>
        <v>36541</v>
      </c>
    </row>
    <row r="91" spans="21:22">
      <c r="U91" s="2" t="s">
        <v>11</v>
      </c>
      <c r="V91" s="4">
        <v>34531</v>
      </c>
    </row>
    <row r="92" spans="21:22">
      <c r="U92" s="2" t="s">
        <v>12</v>
      </c>
      <c r="V92" s="4">
        <v>34940</v>
      </c>
    </row>
    <row r="93" spans="21:22">
      <c r="U93" s="2" t="s">
        <v>1</v>
      </c>
      <c r="V93" s="4">
        <v>24647</v>
      </c>
    </row>
    <row r="94" spans="21:22">
      <c r="U94" s="2" t="s">
        <v>2</v>
      </c>
      <c r="V94" s="24">
        <v>21226</v>
      </c>
    </row>
    <row r="95" spans="21:22">
      <c r="U95" s="2" t="s">
        <v>3</v>
      </c>
      <c r="V95" s="4">
        <v>14087</v>
      </c>
    </row>
    <row r="96" spans="21:22">
      <c r="U96" s="2" t="s">
        <v>4</v>
      </c>
      <c r="V96" s="4">
        <f>N35</f>
        <v>6117</v>
      </c>
    </row>
    <row r="97" spans="21:22">
      <c r="U97" s="55" t="s">
        <v>100</v>
      </c>
      <c r="V97" s="56"/>
    </row>
    <row r="98" spans="21:22">
      <c r="U98" s="2" t="s">
        <v>5</v>
      </c>
      <c r="V98" s="4">
        <f>C36</f>
        <v>7369</v>
      </c>
    </row>
    <row r="99" spans="21:22">
      <c r="U99" s="2" t="s">
        <v>6</v>
      </c>
      <c r="V99" s="4">
        <f>D36</f>
        <v>7460</v>
      </c>
    </row>
    <row r="100" spans="21:22">
      <c r="U100" s="2" t="s">
        <v>7</v>
      </c>
      <c r="V100" s="4">
        <f>E36</f>
        <v>11040</v>
      </c>
    </row>
    <row r="101" spans="21:22">
      <c r="U101" s="2" t="s">
        <v>8</v>
      </c>
      <c r="V101" s="4">
        <v>17944</v>
      </c>
    </row>
    <row r="102" spans="21:22">
      <c r="U102" s="2" t="s">
        <v>9</v>
      </c>
      <c r="V102" s="4">
        <f>G36</f>
        <v>34569</v>
      </c>
    </row>
    <row r="103" spans="21:22">
      <c r="U103" s="2" t="s">
        <v>10</v>
      </c>
      <c r="V103" s="4">
        <f>H36</f>
        <v>33638</v>
      </c>
    </row>
    <row r="104" spans="21:22">
      <c r="U104" s="2" t="s">
        <v>11</v>
      </c>
      <c r="V104" s="4">
        <f>I36</f>
        <v>29759</v>
      </c>
    </row>
    <row r="105" spans="21:22">
      <c r="U105" s="2" t="s">
        <v>12</v>
      </c>
      <c r="V105" s="4">
        <f>J36</f>
        <v>25279</v>
      </c>
    </row>
    <row r="106" spans="21:22">
      <c r="U106" s="2" t="s">
        <v>1</v>
      </c>
      <c r="V106" s="4">
        <f>K36</f>
        <v>32741</v>
      </c>
    </row>
    <row r="107" spans="21:22">
      <c r="U107" s="2" t="s">
        <v>2</v>
      </c>
      <c r="V107" s="24">
        <f>L36</f>
        <v>20817</v>
      </c>
    </row>
    <row r="108" spans="21:22">
      <c r="U108" s="2" t="s">
        <v>3</v>
      </c>
      <c r="V108" s="4">
        <f>M36</f>
        <v>11654</v>
      </c>
    </row>
    <row r="109" spans="21:22">
      <c r="U109" s="2" t="s">
        <v>4</v>
      </c>
      <c r="V109" s="4">
        <f>N36</f>
        <v>5671</v>
      </c>
    </row>
    <row r="110" spans="21:22">
      <c r="U110" s="55" t="s">
        <v>101</v>
      </c>
      <c r="V110" s="56"/>
    </row>
    <row r="111" spans="21:22">
      <c r="U111" s="2" t="s">
        <v>5</v>
      </c>
      <c r="V111" s="4">
        <f>C37</f>
        <v>5329</v>
      </c>
    </row>
    <row r="112" spans="21:22">
      <c r="U112" s="2" t="s">
        <v>6</v>
      </c>
      <c r="V112" s="4">
        <f>D37</f>
        <v>7994</v>
      </c>
    </row>
    <row r="113" spans="21:22">
      <c r="U113" s="2" t="s">
        <v>7</v>
      </c>
      <c r="V113" s="4">
        <f>E37</f>
        <v>14637</v>
      </c>
    </row>
    <row r="114" spans="21:22">
      <c r="U114" s="2" t="s">
        <v>8</v>
      </c>
      <c r="V114" s="4">
        <f>F37</f>
        <v>22173</v>
      </c>
    </row>
    <row r="115" spans="21:22">
      <c r="U115" s="2" t="s">
        <v>9</v>
      </c>
      <c r="V115" s="4">
        <f>G37</f>
        <v>36674</v>
      </c>
    </row>
    <row r="116" spans="21:22">
      <c r="U116" s="2" t="s">
        <v>10</v>
      </c>
      <c r="V116" s="4">
        <f>H37</f>
        <v>36203</v>
      </c>
    </row>
    <row r="117" spans="21:22">
      <c r="U117" s="2" t="s">
        <v>11</v>
      </c>
      <c r="V117" s="4">
        <f>I37</f>
        <v>38911</v>
      </c>
    </row>
    <row r="118" spans="21:22">
      <c r="U118" s="2" t="s">
        <v>12</v>
      </c>
      <c r="V118" s="4">
        <f>J37</f>
        <v>38527</v>
      </c>
    </row>
    <row r="119" spans="21:22">
      <c r="U119" s="2" t="s">
        <v>1</v>
      </c>
      <c r="V119" s="4">
        <f>K37</f>
        <v>34758</v>
      </c>
    </row>
    <row r="120" spans="21:22">
      <c r="U120" s="2" t="s">
        <v>2</v>
      </c>
      <c r="V120" s="24">
        <f>L37</f>
        <v>26018</v>
      </c>
    </row>
    <row r="121" spans="21:22">
      <c r="U121" s="2" t="s">
        <v>3</v>
      </c>
      <c r="V121" s="4">
        <f>M37</f>
        <v>15195</v>
      </c>
    </row>
    <row r="122" spans="21:22">
      <c r="U122" s="2" t="s">
        <v>4</v>
      </c>
      <c r="V122" s="4">
        <f>N37</f>
        <v>10416</v>
      </c>
    </row>
    <row r="123" spans="21:22">
      <c r="U123" s="55" t="s">
        <v>102</v>
      </c>
      <c r="V123" s="56"/>
    </row>
    <row r="124" spans="21:22">
      <c r="U124" s="2" t="s">
        <v>5</v>
      </c>
      <c r="V124" s="4">
        <f>C38</f>
        <v>7402</v>
      </c>
    </row>
    <row r="125" spans="21:22">
      <c r="U125" s="2" t="s">
        <v>6</v>
      </c>
      <c r="V125" s="4">
        <f>D38</f>
        <v>7829</v>
      </c>
    </row>
    <row r="126" spans="21:22">
      <c r="U126" s="2" t="s">
        <v>7</v>
      </c>
      <c r="V126" s="4">
        <f>E38</f>
        <v>19630</v>
      </c>
    </row>
    <row r="127" spans="21:22">
      <c r="U127" s="2" t="s">
        <v>8</v>
      </c>
      <c r="V127" s="4">
        <f>F38</f>
        <v>25527</v>
      </c>
    </row>
    <row r="128" spans="21:22">
      <c r="U128" s="2" t="s">
        <v>9</v>
      </c>
      <c r="V128" s="4">
        <f>G38</f>
        <v>30605</v>
      </c>
    </row>
    <row r="129" spans="21:22">
      <c r="U129" s="2" t="s">
        <v>10</v>
      </c>
      <c r="V129" s="4">
        <f>H38</f>
        <v>34179</v>
      </c>
    </row>
    <row r="130" spans="21:22">
      <c r="U130" s="2" t="s">
        <v>11</v>
      </c>
      <c r="V130" s="4">
        <f>I38</f>
        <v>37211</v>
      </c>
    </row>
    <row r="131" spans="21:22">
      <c r="U131" s="2" t="s">
        <v>12</v>
      </c>
      <c r="V131" s="4">
        <f>J38</f>
        <v>36471</v>
      </c>
    </row>
    <row r="132" spans="21:22">
      <c r="U132" s="2" t="s">
        <v>1</v>
      </c>
      <c r="V132" s="4">
        <f>K38</f>
        <v>38733</v>
      </c>
    </row>
    <row r="133" spans="21:22">
      <c r="U133" s="2" t="s">
        <v>2</v>
      </c>
      <c r="V133" s="24">
        <f>L38</f>
        <v>27511</v>
      </c>
    </row>
    <row r="134" spans="21:22">
      <c r="U134" s="2" t="s">
        <v>3</v>
      </c>
      <c r="V134" s="4">
        <f>M38</f>
        <v>19113</v>
      </c>
    </row>
    <row r="135" spans="21:22">
      <c r="U135" s="2" t="s">
        <v>4</v>
      </c>
      <c r="V135" s="4">
        <f>N38</f>
        <v>14422</v>
      </c>
    </row>
    <row r="136" spans="21:22">
      <c r="U136" s="55" t="s">
        <v>103</v>
      </c>
      <c r="V136" s="56"/>
    </row>
    <row r="137" spans="21:22">
      <c r="U137" s="2" t="s">
        <v>5</v>
      </c>
      <c r="V137" s="4">
        <f>C39</f>
        <v>4633</v>
      </c>
    </row>
    <row r="138" spans="21:22">
      <c r="U138" s="2" t="s">
        <v>6</v>
      </c>
      <c r="V138" s="4">
        <f>D39</f>
        <v>3896</v>
      </c>
    </row>
    <row r="139" spans="21:22">
      <c r="U139" s="2" t="s">
        <v>7</v>
      </c>
      <c r="V139" s="4">
        <f>E39</f>
        <v>24324</v>
      </c>
    </row>
    <row r="140" spans="21:22">
      <c r="U140" s="2" t="s">
        <v>8</v>
      </c>
      <c r="V140" s="4">
        <f>F39</f>
        <v>27032</v>
      </c>
    </row>
    <row r="141" spans="21:22">
      <c r="U141" s="2" t="s">
        <v>9</v>
      </c>
      <c r="V141" s="4">
        <f>G39</f>
        <v>40574</v>
      </c>
    </row>
    <row r="142" spans="21:22">
      <c r="U142" s="2" t="s">
        <v>10</v>
      </c>
      <c r="V142" s="4">
        <f>H39</f>
        <v>43069</v>
      </c>
    </row>
    <row r="143" spans="21:22">
      <c r="U143" s="2" t="s">
        <v>11</v>
      </c>
      <c r="V143" s="4">
        <f>I39</f>
        <v>0</v>
      </c>
    </row>
    <row r="144" spans="21:22">
      <c r="U144" s="2" t="s">
        <v>12</v>
      </c>
      <c r="V144" s="4">
        <f>J39</f>
        <v>0</v>
      </c>
    </row>
    <row r="145" spans="21:22">
      <c r="U145" s="2" t="s">
        <v>1</v>
      </c>
      <c r="V145" s="4">
        <f>K39</f>
        <v>0</v>
      </c>
    </row>
    <row r="146" spans="21:22">
      <c r="U146" s="2" t="s">
        <v>2</v>
      </c>
      <c r="V146" s="24">
        <f>L39</f>
        <v>0</v>
      </c>
    </row>
    <row r="147" spans="21:22">
      <c r="U147" s="2" t="s">
        <v>3</v>
      </c>
      <c r="V147" s="4">
        <f>M39</f>
        <v>0</v>
      </c>
    </row>
    <row r="148" spans="21:22">
      <c r="U148" s="2" t="s">
        <v>4</v>
      </c>
      <c r="V148" s="4">
        <f>N39</f>
        <v>0</v>
      </c>
    </row>
  </sheetData>
  <mergeCells count="12">
    <mergeCell ref="U71:V71"/>
    <mergeCell ref="U58:V58"/>
    <mergeCell ref="U4:V4"/>
    <mergeCell ref="U6:V6"/>
    <mergeCell ref="U19:V19"/>
    <mergeCell ref="U32:V32"/>
    <mergeCell ref="U45:V45"/>
    <mergeCell ref="U136:V136"/>
    <mergeCell ref="U123:V123"/>
    <mergeCell ref="U110:V110"/>
    <mergeCell ref="U97:V97"/>
    <mergeCell ref="U84:V8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O37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Q3:Y36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7.7109375" hidden="1" customWidth="1"/>
    <col min="25" max="25" width="8.7109375" customWidth="1"/>
    <col min="26" max="31" width="7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42614</v>
      </c>
      <c r="R5" s="18">
        <v>42614</v>
      </c>
      <c r="S5" s="6">
        <v>979</v>
      </c>
      <c r="T5" s="2">
        <v>42979</v>
      </c>
      <c r="U5" s="6">
        <v>550</v>
      </c>
      <c r="V5" s="33">
        <v>43344</v>
      </c>
      <c r="W5" s="6">
        <v>619</v>
      </c>
      <c r="X5" s="40">
        <v>873</v>
      </c>
      <c r="Y5" s="11">
        <v>702</v>
      </c>
    </row>
    <row r="6" spans="17:25">
      <c r="Q6" s="8">
        <v>42615</v>
      </c>
      <c r="R6" s="18">
        <v>42615</v>
      </c>
      <c r="S6" s="6">
        <v>920</v>
      </c>
      <c r="T6" s="2">
        <v>42980</v>
      </c>
      <c r="U6" s="6">
        <v>175</v>
      </c>
      <c r="V6" s="33">
        <v>43345</v>
      </c>
      <c r="W6" s="11">
        <v>573</v>
      </c>
      <c r="X6" s="40">
        <v>917</v>
      </c>
      <c r="Y6" s="22">
        <v>937</v>
      </c>
    </row>
    <row r="7" spans="17:25">
      <c r="Q7" s="8">
        <v>42616</v>
      </c>
      <c r="R7" s="18">
        <v>42616</v>
      </c>
      <c r="S7" s="6">
        <v>726</v>
      </c>
      <c r="T7" s="2">
        <v>42981</v>
      </c>
      <c r="U7" s="11">
        <v>233</v>
      </c>
      <c r="V7" s="33">
        <v>43346</v>
      </c>
      <c r="W7" s="22">
        <v>986</v>
      </c>
      <c r="X7" s="40">
        <v>1121</v>
      </c>
      <c r="Y7" s="22">
        <v>1114</v>
      </c>
    </row>
    <row r="8" spans="17:25">
      <c r="Q8" s="8">
        <v>42617</v>
      </c>
      <c r="R8" s="18">
        <v>42617</v>
      </c>
      <c r="S8" s="11">
        <v>106</v>
      </c>
      <c r="T8" s="2">
        <v>42982</v>
      </c>
      <c r="U8" s="6">
        <v>407</v>
      </c>
      <c r="V8" s="33">
        <v>43347</v>
      </c>
      <c r="W8" s="6">
        <v>1021</v>
      </c>
      <c r="X8" s="40">
        <v>1259</v>
      </c>
      <c r="Y8" s="6">
        <v>1263</v>
      </c>
    </row>
    <row r="9" spans="17:25">
      <c r="Q9" s="8">
        <v>42618</v>
      </c>
      <c r="R9" s="18">
        <v>42618</v>
      </c>
      <c r="S9" s="6">
        <v>659</v>
      </c>
      <c r="T9" s="2">
        <v>42983</v>
      </c>
      <c r="U9" s="6">
        <v>522</v>
      </c>
      <c r="V9" s="33">
        <v>43348</v>
      </c>
      <c r="W9" s="6">
        <v>980</v>
      </c>
      <c r="X9" s="40">
        <v>1289</v>
      </c>
      <c r="Y9" s="6">
        <v>1197</v>
      </c>
    </row>
    <row r="10" spans="17:25">
      <c r="Q10" s="8">
        <v>42619</v>
      </c>
      <c r="R10" s="18">
        <v>42619</v>
      </c>
      <c r="S10" s="6">
        <v>925</v>
      </c>
      <c r="T10" s="2">
        <v>42984</v>
      </c>
      <c r="U10" s="6">
        <v>288</v>
      </c>
      <c r="V10" s="33">
        <v>43349</v>
      </c>
      <c r="W10" s="6">
        <v>811</v>
      </c>
      <c r="X10" s="40">
        <v>1150</v>
      </c>
      <c r="Y10" s="6">
        <v>1118</v>
      </c>
    </row>
    <row r="11" spans="17:25">
      <c r="Q11" s="8">
        <v>42620</v>
      </c>
      <c r="R11" s="18">
        <v>42620</v>
      </c>
      <c r="S11" s="6">
        <v>985</v>
      </c>
      <c r="T11" s="2">
        <v>42985</v>
      </c>
      <c r="U11" s="6">
        <v>221</v>
      </c>
      <c r="V11" s="33">
        <v>43350</v>
      </c>
      <c r="W11" s="6">
        <v>911</v>
      </c>
      <c r="X11" s="40">
        <v>528</v>
      </c>
      <c r="Y11" s="6">
        <v>501</v>
      </c>
    </row>
    <row r="12" spans="17:25">
      <c r="Q12" s="8">
        <v>42621</v>
      </c>
      <c r="R12" s="18">
        <v>42621</v>
      </c>
      <c r="S12" s="6">
        <v>1042</v>
      </c>
      <c r="T12" s="2">
        <v>42986</v>
      </c>
      <c r="U12" s="6">
        <v>434</v>
      </c>
      <c r="V12" s="33">
        <v>43351</v>
      </c>
      <c r="W12" s="6">
        <v>461</v>
      </c>
      <c r="X12" s="40">
        <v>637</v>
      </c>
      <c r="Y12" s="11">
        <v>485</v>
      </c>
    </row>
    <row r="13" spans="17:25">
      <c r="Q13" s="8">
        <v>42622</v>
      </c>
      <c r="R13" s="18">
        <v>42622</v>
      </c>
      <c r="S13" s="6">
        <v>921</v>
      </c>
      <c r="T13" s="2">
        <v>42987</v>
      </c>
      <c r="U13" s="6">
        <v>465</v>
      </c>
      <c r="V13" s="33">
        <v>43352</v>
      </c>
      <c r="W13" s="11">
        <v>629</v>
      </c>
      <c r="X13" s="40">
        <v>938</v>
      </c>
      <c r="Y13" s="22">
        <v>942</v>
      </c>
    </row>
    <row r="14" spans="17:25">
      <c r="Q14" s="8">
        <v>42623</v>
      </c>
      <c r="R14" s="18">
        <v>42623</v>
      </c>
      <c r="S14" s="6">
        <v>608</v>
      </c>
      <c r="T14" s="2">
        <v>42988</v>
      </c>
      <c r="U14" s="11">
        <v>165</v>
      </c>
      <c r="V14" s="33">
        <v>43353</v>
      </c>
      <c r="W14" s="22">
        <v>938</v>
      </c>
      <c r="X14" s="40">
        <v>405</v>
      </c>
      <c r="Y14" s="22">
        <v>585</v>
      </c>
    </row>
    <row r="15" spans="17:25">
      <c r="Q15" s="8">
        <v>42624</v>
      </c>
      <c r="R15" s="18">
        <v>42624</v>
      </c>
      <c r="S15" s="11">
        <v>599</v>
      </c>
      <c r="T15" s="2">
        <v>42989</v>
      </c>
      <c r="U15" s="6">
        <v>609</v>
      </c>
      <c r="V15" s="33">
        <v>43354</v>
      </c>
      <c r="W15" s="6">
        <v>875</v>
      </c>
      <c r="X15" s="40">
        <v>1102</v>
      </c>
      <c r="Y15" s="6">
        <v>1149</v>
      </c>
    </row>
    <row r="16" spans="17:25">
      <c r="Q16" s="8">
        <v>42625</v>
      </c>
      <c r="R16" s="18">
        <v>42625</v>
      </c>
      <c r="S16" s="6">
        <v>955</v>
      </c>
      <c r="T16" s="2">
        <v>42990</v>
      </c>
      <c r="U16" s="6">
        <v>683</v>
      </c>
      <c r="V16" s="33">
        <v>43355</v>
      </c>
      <c r="W16" s="6">
        <v>802</v>
      </c>
      <c r="X16" s="40">
        <v>1067</v>
      </c>
      <c r="Y16" s="6">
        <v>1078</v>
      </c>
    </row>
    <row r="17" spans="17:25">
      <c r="Q17" s="8">
        <v>42626</v>
      </c>
      <c r="R17" s="18">
        <v>42626</v>
      </c>
      <c r="S17" s="6">
        <v>985</v>
      </c>
      <c r="T17" s="2">
        <v>42991</v>
      </c>
      <c r="U17" s="6">
        <v>534</v>
      </c>
      <c r="V17" s="33">
        <v>43356</v>
      </c>
      <c r="W17" s="6">
        <v>858</v>
      </c>
      <c r="X17" s="40">
        <v>833</v>
      </c>
      <c r="Y17" s="6">
        <v>931</v>
      </c>
    </row>
    <row r="18" spans="17:25">
      <c r="Q18" s="8">
        <v>42627</v>
      </c>
      <c r="R18" s="18">
        <v>42627</v>
      </c>
      <c r="S18" s="6">
        <v>1003</v>
      </c>
      <c r="T18" s="2">
        <v>42992</v>
      </c>
      <c r="U18" s="6">
        <v>412</v>
      </c>
      <c r="V18" s="33">
        <v>43357</v>
      </c>
      <c r="W18" s="6">
        <v>869</v>
      </c>
      <c r="X18" s="40">
        <v>632</v>
      </c>
      <c r="Y18" s="6">
        <v>601</v>
      </c>
    </row>
    <row r="19" spans="17:25">
      <c r="Q19" s="8">
        <v>42628</v>
      </c>
      <c r="R19" s="18">
        <v>42628</v>
      </c>
      <c r="S19" s="6">
        <v>960</v>
      </c>
      <c r="T19" s="2">
        <v>42993</v>
      </c>
      <c r="U19" s="6">
        <v>283</v>
      </c>
      <c r="V19" s="33">
        <v>43358</v>
      </c>
      <c r="W19" s="6">
        <v>544</v>
      </c>
      <c r="X19" s="40">
        <v>493</v>
      </c>
      <c r="Y19" s="11">
        <v>414</v>
      </c>
    </row>
    <row r="20" spans="17:25">
      <c r="Q20" s="8">
        <v>42629</v>
      </c>
      <c r="R20" s="18">
        <v>42629</v>
      </c>
      <c r="S20" s="6">
        <v>898</v>
      </c>
      <c r="T20" s="2">
        <v>42994</v>
      </c>
      <c r="U20" s="6">
        <v>498</v>
      </c>
      <c r="V20" s="33">
        <v>43359</v>
      </c>
      <c r="W20" s="11">
        <v>398</v>
      </c>
      <c r="X20" s="40">
        <v>732</v>
      </c>
      <c r="Y20" s="22">
        <v>907</v>
      </c>
    </row>
    <row r="21" spans="17:25">
      <c r="Q21" s="8">
        <v>42630</v>
      </c>
      <c r="R21" s="18">
        <v>42630</v>
      </c>
      <c r="S21" s="6">
        <v>581</v>
      </c>
      <c r="T21" s="2">
        <v>42995</v>
      </c>
      <c r="U21" s="11">
        <v>311</v>
      </c>
      <c r="V21" s="33">
        <v>43360</v>
      </c>
      <c r="W21" s="22">
        <v>876</v>
      </c>
      <c r="X21" s="40">
        <v>494</v>
      </c>
      <c r="Y21" s="22">
        <v>596</v>
      </c>
    </row>
    <row r="22" spans="17:25">
      <c r="Q22" s="8">
        <v>42631</v>
      </c>
      <c r="R22" s="18">
        <v>42631</v>
      </c>
      <c r="S22" s="11">
        <v>354</v>
      </c>
      <c r="T22" s="2">
        <v>42996</v>
      </c>
      <c r="U22" s="6">
        <v>110</v>
      </c>
      <c r="V22" s="33">
        <v>43361</v>
      </c>
      <c r="W22" s="6">
        <v>1033</v>
      </c>
      <c r="X22" s="40">
        <v>646</v>
      </c>
      <c r="Y22" s="6">
        <v>737</v>
      </c>
    </row>
    <row r="23" spans="17:25">
      <c r="Q23" s="8">
        <v>42632</v>
      </c>
      <c r="R23" s="18">
        <v>42632</v>
      </c>
      <c r="S23" s="6">
        <v>785</v>
      </c>
      <c r="T23" s="2">
        <v>42997</v>
      </c>
      <c r="U23" s="6">
        <v>539</v>
      </c>
      <c r="V23" s="33">
        <v>43362</v>
      </c>
      <c r="W23" s="6">
        <v>1027</v>
      </c>
      <c r="X23" s="40">
        <v>713</v>
      </c>
      <c r="Y23" s="6">
        <v>813</v>
      </c>
    </row>
    <row r="24" spans="17:25">
      <c r="Q24" s="8">
        <v>42633</v>
      </c>
      <c r="R24" s="18">
        <v>42633</v>
      </c>
      <c r="S24" s="6">
        <v>688</v>
      </c>
      <c r="T24" s="2">
        <v>42998</v>
      </c>
      <c r="U24" s="6">
        <v>591</v>
      </c>
      <c r="V24" s="33">
        <v>43363</v>
      </c>
      <c r="W24" s="6">
        <v>1060</v>
      </c>
      <c r="X24" s="40">
        <v>633</v>
      </c>
      <c r="Y24" s="6">
        <v>703</v>
      </c>
    </row>
    <row r="25" spans="17:25">
      <c r="Q25" s="8">
        <v>42634</v>
      </c>
      <c r="R25" s="18">
        <v>42634</v>
      </c>
      <c r="S25" s="6">
        <v>779</v>
      </c>
      <c r="T25" s="2">
        <v>42999</v>
      </c>
      <c r="U25" s="6">
        <v>539</v>
      </c>
      <c r="V25" s="33">
        <v>43364</v>
      </c>
      <c r="W25" s="6">
        <v>906</v>
      </c>
      <c r="X25" s="40">
        <v>493</v>
      </c>
      <c r="Y25" s="6">
        <v>372</v>
      </c>
    </row>
    <row r="26" spans="17:25">
      <c r="Q26" s="8">
        <v>42635</v>
      </c>
      <c r="R26" s="18">
        <v>42635</v>
      </c>
      <c r="S26" s="6">
        <v>557</v>
      </c>
      <c r="T26" s="2">
        <v>43000</v>
      </c>
      <c r="U26" s="6">
        <v>304</v>
      </c>
      <c r="V26" s="33">
        <v>43365</v>
      </c>
      <c r="W26" s="6">
        <v>317</v>
      </c>
      <c r="X26" s="40">
        <v>948</v>
      </c>
      <c r="Y26" s="11">
        <v>697</v>
      </c>
    </row>
    <row r="27" spans="17:25">
      <c r="Q27" s="8">
        <v>42636</v>
      </c>
      <c r="R27" s="18">
        <v>42636</v>
      </c>
      <c r="S27" s="6">
        <v>530</v>
      </c>
      <c r="T27" s="2">
        <v>43001</v>
      </c>
      <c r="U27" s="6">
        <v>280</v>
      </c>
      <c r="V27" s="33">
        <v>43366</v>
      </c>
      <c r="W27" s="11">
        <v>174</v>
      </c>
      <c r="X27" s="40">
        <v>730</v>
      </c>
      <c r="Y27" s="22">
        <v>811</v>
      </c>
    </row>
    <row r="28" spans="17:25">
      <c r="Q28" s="8">
        <v>42637</v>
      </c>
      <c r="R28" s="18">
        <v>42637</v>
      </c>
      <c r="S28" s="6">
        <v>417</v>
      </c>
      <c r="T28" s="2">
        <v>43002</v>
      </c>
      <c r="U28" s="11">
        <v>481</v>
      </c>
      <c r="V28" s="33">
        <v>43367</v>
      </c>
      <c r="W28" s="22">
        <v>477</v>
      </c>
      <c r="X28" s="40">
        <v>880</v>
      </c>
      <c r="Y28" s="22">
        <v>832</v>
      </c>
    </row>
    <row r="29" spans="17:25">
      <c r="Q29" s="8">
        <v>42638</v>
      </c>
      <c r="R29" s="18">
        <v>42638</v>
      </c>
      <c r="S29" s="11">
        <v>425</v>
      </c>
      <c r="T29" s="2">
        <v>43003</v>
      </c>
      <c r="U29" s="6">
        <v>542</v>
      </c>
      <c r="V29" s="33">
        <v>43368</v>
      </c>
      <c r="W29" s="6">
        <v>586</v>
      </c>
      <c r="X29" s="40">
        <v>719</v>
      </c>
      <c r="Y29" s="6">
        <v>832</v>
      </c>
    </row>
    <row r="30" spans="17:25">
      <c r="Q30" s="8">
        <v>42639</v>
      </c>
      <c r="R30" s="18">
        <v>42639</v>
      </c>
      <c r="S30" s="6">
        <v>700</v>
      </c>
      <c r="T30" s="2">
        <v>43004</v>
      </c>
      <c r="U30" s="6">
        <v>686</v>
      </c>
      <c r="V30" s="33">
        <v>43369</v>
      </c>
      <c r="W30" s="6">
        <v>489</v>
      </c>
      <c r="X30" s="40">
        <v>891</v>
      </c>
      <c r="Y30" s="6">
        <v>855</v>
      </c>
    </row>
    <row r="31" spans="17:25">
      <c r="Q31" s="8">
        <v>42640</v>
      </c>
      <c r="R31" s="18">
        <v>42640</v>
      </c>
      <c r="S31" s="6">
        <v>759</v>
      </c>
      <c r="T31" s="2">
        <v>43005</v>
      </c>
      <c r="U31" s="6">
        <v>644</v>
      </c>
      <c r="V31" s="33">
        <v>43370</v>
      </c>
      <c r="W31" s="6">
        <v>557</v>
      </c>
      <c r="X31" s="40">
        <v>633</v>
      </c>
      <c r="Y31" s="6">
        <v>634</v>
      </c>
    </row>
    <row r="32" spans="17:25">
      <c r="Q32" s="8">
        <v>42641</v>
      </c>
      <c r="R32" s="18">
        <v>42641</v>
      </c>
      <c r="S32" s="6">
        <v>490</v>
      </c>
      <c r="T32" s="2">
        <v>43006</v>
      </c>
      <c r="U32" s="6">
        <v>644</v>
      </c>
      <c r="V32" s="33">
        <v>43371</v>
      </c>
      <c r="W32" s="6">
        <v>500</v>
      </c>
      <c r="X32" s="40">
        <v>513</v>
      </c>
      <c r="Y32" s="6">
        <v>483</v>
      </c>
    </row>
    <row r="33" spans="17:25">
      <c r="Q33" s="8">
        <v>42642</v>
      </c>
      <c r="R33" s="18">
        <v>42642</v>
      </c>
      <c r="S33" s="6">
        <v>597</v>
      </c>
      <c r="T33" s="2">
        <v>43007</v>
      </c>
      <c r="U33" s="6">
        <v>555</v>
      </c>
      <c r="V33" s="33">
        <v>43372</v>
      </c>
      <c r="W33" s="6">
        <v>397</v>
      </c>
      <c r="X33" s="40">
        <v>382</v>
      </c>
      <c r="Y33" s="11">
        <v>291</v>
      </c>
    </row>
    <row r="34" spans="17:25">
      <c r="Q34" s="8">
        <v>42643</v>
      </c>
      <c r="R34" s="18">
        <v>42643</v>
      </c>
      <c r="S34" s="6">
        <v>559</v>
      </c>
      <c r="T34" s="2">
        <v>43008</v>
      </c>
      <c r="U34" s="6">
        <v>399</v>
      </c>
      <c r="V34" s="33">
        <v>43373</v>
      </c>
      <c r="W34" s="11">
        <v>272</v>
      </c>
      <c r="X34" s="40">
        <v>377</v>
      </c>
      <c r="Y34" s="22">
        <v>433</v>
      </c>
    </row>
    <row r="35" spans="17:25">
      <c r="Q35" s="19"/>
      <c r="R35" s="17"/>
      <c r="S35" s="20"/>
      <c r="V35" s="21"/>
      <c r="X35" s="41"/>
    </row>
    <row r="36" spans="17:25">
      <c r="Q36" s="3" t="s">
        <v>16</v>
      </c>
      <c r="R36" s="5"/>
      <c r="S36" s="5">
        <f>SUM(S5:S34)</f>
        <v>21492</v>
      </c>
      <c r="T36" s="5"/>
      <c r="U36" s="5">
        <f>SUM(U5:U34)</f>
        <v>13104</v>
      </c>
      <c r="V36" s="5"/>
      <c r="W36" s="5">
        <f>SUM(W5:W34)</f>
        <v>20946</v>
      </c>
      <c r="X36" s="5"/>
      <c r="Y36" s="5">
        <f>SUM(Y5:Y34)</f>
        <v>23013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Q3:Y37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7.7109375" hidden="1" customWidth="1"/>
    <col min="25" max="25" width="8.7109375" customWidth="1"/>
    <col min="26" max="29" width="7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42644</v>
      </c>
      <c r="R5" s="15">
        <v>42644</v>
      </c>
      <c r="S5" s="6">
        <v>386</v>
      </c>
      <c r="T5" s="2">
        <v>43009</v>
      </c>
      <c r="U5" s="11">
        <v>353</v>
      </c>
      <c r="V5" s="2">
        <v>43374</v>
      </c>
      <c r="W5" s="22">
        <v>634</v>
      </c>
      <c r="X5" s="40">
        <v>43739</v>
      </c>
      <c r="Y5" s="22">
        <v>532</v>
      </c>
    </row>
    <row r="6" spans="17:25">
      <c r="Q6" s="8">
        <v>42645</v>
      </c>
      <c r="R6" s="15">
        <v>42645</v>
      </c>
      <c r="S6" s="11">
        <v>338</v>
      </c>
      <c r="T6" s="2">
        <v>43010</v>
      </c>
      <c r="U6" s="22">
        <v>502</v>
      </c>
      <c r="V6" s="2">
        <v>43375</v>
      </c>
      <c r="W6" s="6">
        <v>598</v>
      </c>
      <c r="X6" s="40">
        <v>43740</v>
      </c>
      <c r="Y6" s="6">
        <v>532</v>
      </c>
    </row>
    <row r="7" spans="17:25">
      <c r="Q7" s="8">
        <v>42646</v>
      </c>
      <c r="R7" s="15">
        <v>42646</v>
      </c>
      <c r="S7" s="6">
        <v>367</v>
      </c>
      <c r="T7" s="2">
        <v>43011</v>
      </c>
      <c r="U7" s="22">
        <v>388</v>
      </c>
      <c r="V7" s="2">
        <v>43376</v>
      </c>
      <c r="W7" s="6">
        <v>311</v>
      </c>
      <c r="X7" s="40">
        <v>43741</v>
      </c>
      <c r="Y7" s="6">
        <v>676</v>
      </c>
    </row>
    <row r="8" spans="17:25">
      <c r="Q8" s="8">
        <v>42647</v>
      </c>
      <c r="R8" s="15">
        <v>42647</v>
      </c>
      <c r="S8" s="6">
        <v>387</v>
      </c>
      <c r="T8" s="2">
        <v>43012</v>
      </c>
      <c r="U8" s="22">
        <v>365</v>
      </c>
      <c r="V8" s="2">
        <v>43377</v>
      </c>
      <c r="W8" s="6">
        <v>556</v>
      </c>
      <c r="X8" s="40">
        <v>43742</v>
      </c>
      <c r="Y8" s="6">
        <v>610</v>
      </c>
    </row>
    <row r="9" spans="17:25">
      <c r="Q9" s="8">
        <v>42648</v>
      </c>
      <c r="R9" s="15">
        <v>42648</v>
      </c>
      <c r="S9" s="6">
        <v>230</v>
      </c>
      <c r="T9" s="2">
        <v>43013</v>
      </c>
      <c r="U9" s="22">
        <v>262</v>
      </c>
      <c r="V9" s="2">
        <v>43378</v>
      </c>
      <c r="W9" s="6">
        <v>577</v>
      </c>
      <c r="X9" s="40">
        <v>43743</v>
      </c>
      <c r="Y9" s="6">
        <v>322</v>
      </c>
    </row>
    <row r="10" spans="17:25">
      <c r="Q10" s="8">
        <v>42649</v>
      </c>
      <c r="R10" s="15">
        <v>42649</v>
      </c>
      <c r="S10" s="6">
        <v>189</v>
      </c>
      <c r="T10" s="2">
        <v>43014</v>
      </c>
      <c r="U10" s="22">
        <v>372</v>
      </c>
      <c r="V10" s="2">
        <v>43379</v>
      </c>
      <c r="W10" s="6">
        <v>510</v>
      </c>
      <c r="X10" s="40">
        <v>43744</v>
      </c>
      <c r="Y10" s="11">
        <v>176</v>
      </c>
    </row>
    <row r="11" spans="17:25">
      <c r="Q11" s="8">
        <v>42650</v>
      </c>
      <c r="R11" s="15">
        <v>42650</v>
      </c>
      <c r="S11" s="6">
        <v>216</v>
      </c>
      <c r="T11" s="2">
        <v>43015</v>
      </c>
      <c r="U11" s="22">
        <v>206</v>
      </c>
      <c r="V11" s="2">
        <v>43380</v>
      </c>
      <c r="W11" s="11">
        <v>202</v>
      </c>
      <c r="X11" s="40">
        <v>43745</v>
      </c>
      <c r="Y11" s="22">
        <v>529</v>
      </c>
    </row>
    <row r="12" spans="17:25">
      <c r="Q12" s="8">
        <v>42651</v>
      </c>
      <c r="R12" s="15">
        <v>42651</v>
      </c>
      <c r="S12" s="6">
        <v>132</v>
      </c>
      <c r="T12" s="2">
        <v>43016</v>
      </c>
      <c r="U12" s="11">
        <v>194</v>
      </c>
      <c r="V12" s="2">
        <v>43381</v>
      </c>
      <c r="W12" s="22">
        <v>634</v>
      </c>
      <c r="X12" s="40">
        <v>43746</v>
      </c>
      <c r="Y12" s="22">
        <v>503</v>
      </c>
    </row>
    <row r="13" spans="17:25">
      <c r="Q13" s="8">
        <v>42652</v>
      </c>
      <c r="R13" s="15">
        <v>42652</v>
      </c>
      <c r="S13" s="11">
        <v>139</v>
      </c>
      <c r="T13" s="2">
        <v>43017</v>
      </c>
      <c r="U13" s="22">
        <v>287</v>
      </c>
      <c r="V13" s="2">
        <v>43382</v>
      </c>
      <c r="W13" s="6">
        <v>720</v>
      </c>
      <c r="X13" s="40">
        <v>43747</v>
      </c>
      <c r="Y13" s="6">
        <v>656</v>
      </c>
    </row>
    <row r="14" spans="17:25">
      <c r="Q14" s="8">
        <v>42653</v>
      </c>
      <c r="R14" s="15">
        <v>42653</v>
      </c>
      <c r="S14" s="6">
        <v>302</v>
      </c>
      <c r="T14" s="2">
        <v>43018</v>
      </c>
      <c r="U14" s="22">
        <v>391</v>
      </c>
      <c r="V14" s="2">
        <v>43383</v>
      </c>
      <c r="W14" s="6">
        <v>768</v>
      </c>
      <c r="X14" s="40">
        <v>43748</v>
      </c>
      <c r="Y14" s="6">
        <v>504</v>
      </c>
    </row>
    <row r="15" spans="17:25">
      <c r="Q15" s="8">
        <v>42654</v>
      </c>
      <c r="R15" s="15">
        <v>42654</v>
      </c>
      <c r="S15" s="6">
        <v>401</v>
      </c>
      <c r="T15" s="2">
        <v>43019</v>
      </c>
      <c r="U15" s="22">
        <v>373</v>
      </c>
      <c r="V15" s="2">
        <v>43384</v>
      </c>
      <c r="W15" s="6">
        <v>747</v>
      </c>
      <c r="X15" s="40">
        <v>43749</v>
      </c>
      <c r="Y15" s="6">
        <v>567</v>
      </c>
    </row>
    <row r="16" spans="17:25">
      <c r="Q16" s="8">
        <v>42655</v>
      </c>
      <c r="R16" s="15">
        <v>42655</v>
      </c>
      <c r="S16" s="6">
        <v>416</v>
      </c>
      <c r="T16" s="2">
        <v>43020</v>
      </c>
      <c r="U16" s="22">
        <v>346</v>
      </c>
      <c r="V16" s="2">
        <v>43385</v>
      </c>
      <c r="W16" s="6">
        <v>803</v>
      </c>
      <c r="X16" s="40">
        <v>43750</v>
      </c>
      <c r="Y16" s="6">
        <v>201</v>
      </c>
    </row>
    <row r="17" spans="17:25">
      <c r="Q17" s="8">
        <v>42656</v>
      </c>
      <c r="R17" s="15">
        <v>42656</v>
      </c>
      <c r="S17" s="6">
        <v>407</v>
      </c>
      <c r="T17" s="2">
        <v>43021</v>
      </c>
      <c r="U17" s="22">
        <v>345</v>
      </c>
      <c r="V17" s="2">
        <v>43386</v>
      </c>
      <c r="W17" s="6">
        <v>614</v>
      </c>
      <c r="X17" s="40">
        <v>43751</v>
      </c>
      <c r="Y17" s="11">
        <v>391</v>
      </c>
    </row>
    <row r="18" spans="17:25">
      <c r="Q18" s="8">
        <v>42657</v>
      </c>
      <c r="R18" s="15">
        <v>42657</v>
      </c>
      <c r="S18" s="6">
        <v>374</v>
      </c>
      <c r="T18" s="2">
        <v>43022</v>
      </c>
      <c r="U18" s="22">
        <v>173</v>
      </c>
      <c r="V18" s="2">
        <v>43387</v>
      </c>
      <c r="W18" s="11">
        <v>541</v>
      </c>
      <c r="X18" s="40">
        <v>43752</v>
      </c>
      <c r="Y18" s="22">
        <v>801</v>
      </c>
    </row>
    <row r="19" spans="17:25">
      <c r="Q19" s="8">
        <v>42658</v>
      </c>
      <c r="R19" s="15">
        <v>42658</v>
      </c>
      <c r="S19" s="6">
        <v>207</v>
      </c>
      <c r="T19" s="2">
        <v>43023</v>
      </c>
      <c r="U19" s="11">
        <v>308</v>
      </c>
      <c r="V19" s="2">
        <v>43388</v>
      </c>
      <c r="W19" s="22">
        <v>725</v>
      </c>
      <c r="X19" s="40">
        <v>43753</v>
      </c>
      <c r="Y19" s="22">
        <v>972</v>
      </c>
    </row>
    <row r="20" spans="17:25">
      <c r="Q20" s="8">
        <v>42659</v>
      </c>
      <c r="R20" s="15">
        <v>42659</v>
      </c>
      <c r="S20" s="11">
        <v>179</v>
      </c>
      <c r="T20" s="2">
        <v>43024</v>
      </c>
      <c r="U20" s="22">
        <v>656</v>
      </c>
      <c r="V20" s="2">
        <v>43389</v>
      </c>
      <c r="W20" s="6">
        <v>807</v>
      </c>
      <c r="X20" s="40">
        <v>43754</v>
      </c>
      <c r="Y20" s="6">
        <v>759</v>
      </c>
    </row>
    <row r="21" spans="17:25">
      <c r="Q21" s="8">
        <v>42660</v>
      </c>
      <c r="R21" s="15">
        <v>42660</v>
      </c>
      <c r="S21" s="6">
        <v>373</v>
      </c>
      <c r="T21" s="2">
        <v>43025</v>
      </c>
      <c r="U21" s="22">
        <v>638</v>
      </c>
      <c r="V21" s="2">
        <v>43390</v>
      </c>
      <c r="W21" s="6">
        <v>728</v>
      </c>
      <c r="X21" s="40">
        <v>43755</v>
      </c>
      <c r="Y21" s="6">
        <v>732</v>
      </c>
    </row>
    <row r="22" spans="17:25">
      <c r="Q22" s="8">
        <v>42661</v>
      </c>
      <c r="R22" s="15">
        <v>42661</v>
      </c>
      <c r="S22" s="6">
        <v>350</v>
      </c>
      <c r="T22" s="2">
        <v>43026</v>
      </c>
      <c r="U22" s="22">
        <v>594</v>
      </c>
      <c r="V22" s="2">
        <v>43391</v>
      </c>
      <c r="W22" s="6">
        <v>738</v>
      </c>
      <c r="X22" s="40">
        <v>43756</v>
      </c>
      <c r="Y22" s="6">
        <v>666</v>
      </c>
    </row>
    <row r="23" spans="17:25">
      <c r="Q23" s="8">
        <v>42662</v>
      </c>
      <c r="R23" s="15">
        <v>42662</v>
      </c>
      <c r="S23" s="6">
        <v>338</v>
      </c>
      <c r="T23" s="2">
        <v>43027</v>
      </c>
      <c r="U23" s="22">
        <v>465</v>
      </c>
      <c r="V23" s="2">
        <v>43392</v>
      </c>
      <c r="W23" s="6">
        <v>587</v>
      </c>
      <c r="X23" s="40">
        <v>43757</v>
      </c>
      <c r="Y23" s="6">
        <v>403</v>
      </c>
    </row>
    <row r="24" spans="17:25">
      <c r="Q24" s="8">
        <v>42663</v>
      </c>
      <c r="R24" s="15">
        <v>42663</v>
      </c>
      <c r="S24" s="6">
        <v>325</v>
      </c>
      <c r="T24" s="2">
        <v>43028</v>
      </c>
      <c r="U24" s="22">
        <v>447</v>
      </c>
      <c r="V24" s="2">
        <v>43393</v>
      </c>
      <c r="W24" s="6">
        <v>255</v>
      </c>
      <c r="X24" s="40">
        <v>43758</v>
      </c>
      <c r="Y24" s="11">
        <v>376</v>
      </c>
    </row>
    <row r="25" spans="17:25">
      <c r="Q25" s="8">
        <v>42664</v>
      </c>
      <c r="R25" s="15">
        <v>42664</v>
      </c>
      <c r="S25" s="6">
        <v>225</v>
      </c>
      <c r="T25" s="2">
        <v>43029</v>
      </c>
      <c r="U25" s="22">
        <v>149</v>
      </c>
      <c r="V25" s="2">
        <v>43394</v>
      </c>
      <c r="W25" s="11">
        <v>363</v>
      </c>
      <c r="X25" s="40">
        <v>43759</v>
      </c>
      <c r="Y25" s="22">
        <v>728</v>
      </c>
    </row>
    <row r="26" spans="17:25">
      <c r="Q26" s="8">
        <v>42665</v>
      </c>
      <c r="R26" s="15">
        <v>42665</v>
      </c>
      <c r="S26" s="6">
        <v>109</v>
      </c>
      <c r="T26" s="2">
        <v>43030</v>
      </c>
      <c r="U26" s="11">
        <v>91</v>
      </c>
      <c r="V26" s="2">
        <v>43395</v>
      </c>
      <c r="W26" s="22">
        <v>439</v>
      </c>
      <c r="X26" s="40">
        <v>43760</v>
      </c>
      <c r="Y26" s="22">
        <v>821</v>
      </c>
    </row>
    <row r="27" spans="17:25">
      <c r="Q27" s="8">
        <v>42666</v>
      </c>
      <c r="R27" s="15">
        <v>42666</v>
      </c>
      <c r="S27" s="11">
        <v>128</v>
      </c>
      <c r="T27" s="2">
        <v>43031</v>
      </c>
      <c r="U27" s="22">
        <v>343</v>
      </c>
      <c r="V27" s="2">
        <v>43396</v>
      </c>
      <c r="W27" s="6">
        <v>237</v>
      </c>
      <c r="X27" s="40">
        <v>43761</v>
      </c>
      <c r="Y27" s="6">
        <v>740</v>
      </c>
    </row>
    <row r="28" spans="17:25">
      <c r="Q28" s="8">
        <v>42667</v>
      </c>
      <c r="R28" s="15">
        <v>42667</v>
      </c>
      <c r="S28" s="6">
        <v>295</v>
      </c>
      <c r="T28" s="2">
        <v>43032</v>
      </c>
      <c r="U28" s="22">
        <v>351</v>
      </c>
      <c r="V28" s="2">
        <v>43397</v>
      </c>
      <c r="W28" s="6">
        <v>324</v>
      </c>
      <c r="X28" s="40">
        <v>43762</v>
      </c>
      <c r="Y28" s="6">
        <v>688</v>
      </c>
    </row>
    <row r="29" spans="17:25">
      <c r="Q29" s="8">
        <v>42668</v>
      </c>
      <c r="R29" s="15">
        <v>42668</v>
      </c>
      <c r="S29" s="6">
        <v>288</v>
      </c>
      <c r="T29" s="2">
        <v>43033</v>
      </c>
      <c r="U29" s="22">
        <v>188</v>
      </c>
      <c r="V29" s="2">
        <v>43398</v>
      </c>
      <c r="W29" s="6">
        <v>358</v>
      </c>
      <c r="X29" s="40">
        <v>43763</v>
      </c>
      <c r="Y29" s="6">
        <v>725</v>
      </c>
    </row>
    <row r="30" spans="17:25">
      <c r="Q30" s="8">
        <v>42669</v>
      </c>
      <c r="R30" s="15">
        <v>42669</v>
      </c>
      <c r="S30" s="6">
        <v>363</v>
      </c>
      <c r="T30" s="2">
        <v>43034</v>
      </c>
      <c r="U30" s="22">
        <v>321</v>
      </c>
      <c r="V30" s="2">
        <v>43399</v>
      </c>
      <c r="W30" s="6">
        <v>382</v>
      </c>
      <c r="X30" s="40">
        <v>43764</v>
      </c>
      <c r="Y30" s="6">
        <v>419</v>
      </c>
    </row>
    <row r="31" spans="17:25">
      <c r="Q31" s="8">
        <v>42670</v>
      </c>
      <c r="R31" s="15">
        <v>42670</v>
      </c>
      <c r="S31" s="6">
        <v>340</v>
      </c>
      <c r="T31" s="2">
        <v>43035</v>
      </c>
      <c r="U31" s="22">
        <v>212</v>
      </c>
      <c r="V31" s="2">
        <v>43400</v>
      </c>
      <c r="W31" s="6">
        <v>245</v>
      </c>
      <c r="X31" s="40">
        <v>43765</v>
      </c>
      <c r="Y31" s="11">
        <v>261</v>
      </c>
    </row>
    <row r="32" spans="17:25">
      <c r="Q32" s="8">
        <v>42671</v>
      </c>
      <c r="R32" s="15">
        <v>42671</v>
      </c>
      <c r="S32" s="6">
        <v>235</v>
      </c>
      <c r="T32" s="2">
        <v>43036</v>
      </c>
      <c r="U32" s="22">
        <v>78</v>
      </c>
      <c r="V32" s="2">
        <v>43401</v>
      </c>
      <c r="W32" s="11">
        <v>123</v>
      </c>
      <c r="X32" s="40">
        <v>43766</v>
      </c>
      <c r="Y32" s="22">
        <v>594</v>
      </c>
    </row>
    <row r="33" spans="17:25">
      <c r="Q33" s="8">
        <v>42672</v>
      </c>
      <c r="R33" s="15">
        <v>42672</v>
      </c>
      <c r="S33" s="6">
        <v>137</v>
      </c>
      <c r="T33" s="2">
        <v>43037</v>
      </c>
      <c r="U33" s="11">
        <v>63</v>
      </c>
      <c r="V33" s="2">
        <v>43402</v>
      </c>
      <c r="W33" s="22">
        <v>255</v>
      </c>
      <c r="X33" s="40">
        <v>43767</v>
      </c>
      <c r="Y33" s="22">
        <v>610</v>
      </c>
    </row>
    <row r="34" spans="17:25">
      <c r="Q34" s="8">
        <v>42673</v>
      </c>
      <c r="R34" s="15">
        <v>42673</v>
      </c>
      <c r="S34" s="11">
        <v>96</v>
      </c>
      <c r="T34" s="2">
        <v>43038</v>
      </c>
      <c r="U34" s="22">
        <v>236</v>
      </c>
      <c r="V34" s="2">
        <v>43403</v>
      </c>
      <c r="W34" s="6">
        <v>512</v>
      </c>
      <c r="X34" s="40">
        <v>43768</v>
      </c>
      <c r="Y34" s="6">
        <v>532</v>
      </c>
    </row>
    <row r="35" spans="17:25">
      <c r="Q35" s="8">
        <v>42674</v>
      </c>
      <c r="R35" s="21"/>
      <c r="S35" s="6">
        <v>231</v>
      </c>
      <c r="T35" s="2">
        <v>43039</v>
      </c>
      <c r="U35" s="28">
        <v>260</v>
      </c>
      <c r="V35" s="2">
        <v>43404</v>
      </c>
      <c r="W35" s="6">
        <v>500</v>
      </c>
      <c r="X35" s="40">
        <v>43769</v>
      </c>
      <c r="Y35" s="6">
        <v>413</v>
      </c>
    </row>
    <row r="36" spans="17:25">
      <c r="Q36" s="19"/>
      <c r="R36" s="21"/>
      <c r="S36" s="20"/>
    </row>
    <row r="37" spans="17:25">
      <c r="Q37" s="3" t="s">
        <v>16</v>
      </c>
      <c r="R37" s="5"/>
      <c r="S37" s="5">
        <f>SUM(S5:S35)</f>
        <v>8503</v>
      </c>
      <c r="T37" s="5"/>
      <c r="U37" s="5">
        <f>SUM(U5:U35)</f>
        <v>9957</v>
      </c>
      <c r="V37" s="5"/>
      <c r="W37" s="5">
        <f>SUM(W5:W35)</f>
        <v>15793</v>
      </c>
      <c r="X37" s="5"/>
      <c r="Y37" s="5">
        <f>SUM(Y5:Y35)</f>
        <v>17439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Q3:Y36"/>
  <sheetViews>
    <sheetView showGridLines="0" zoomScaleNormal="100" workbookViewId="0">
      <selection activeCell="X1" sqref="X1:X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</cols>
  <sheetData>
    <row r="3" spans="17:25">
      <c r="Q3" s="3" t="s">
        <v>0</v>
      </c>
      <c r="R3" s="9"/>
      <c r="S3" s="9">
        <v>2016</v>
      </c>
      <c r="T3" s="3" t="s">
        <v>0</v>
      </c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"/>
      <c r="U4" s="10"/>
      <c r="V4" s="10"/>
      <c r="W4" s="10"/>
      <c r="X4" s="10"/>
      <c r="Y4" s="10"/>
    </row>
    <row r="5" spans="17:25">
      <c r="Q5" s="8">
        <v>42675</v>
      </c>
      <c r="R5" s="15">
        <v>42675</v>
      </c>
      <c r="S5" s="6">
        <v>45</v>
      </c>
      <c r="T5" s="8">
        <v>43040</v>
      </c>
      <c r="U5" s="6">
        <v>83</v>
      </c>
      <c r="V5" s="2">
        <v>43405</v>
      </c>
      <c r="W5" s="6">
        <v>196</v>
      </c>
      <c r="X5" s="42">
        <v>43770</v>
      </c>
      <c r="Y5" s="6">
        <v>123</v>
      </c>
    </row>
    <row r="6" spans="17:25">
      <c r="Q6" s="8">
        <v>42676</v>
      </c>
      <c r="R6" s="15">
        <v>42676</v>
      </c>
      <c r="S6" s="6">
        <v>171</v>
      </c>
      <c r="T6" s="8">
        <v>43041</v>
      </c>
      <c r="U6" s="6">
        <v>169</v>
      </c>
      <c r="V6" s="2">
        <v>43406</v>
      </c>
      <c r="W6" s="6">
        <v>337</v>
      </c>
      <c r="X6" s="33">
        <v>43771</v>
      </c>
      <c r="Y6" s="6">
        <v>95</v>
      </c>
    </row>
    <row r="7" spans="17:25">
      <c r="Q7" s="8">
        <v>42677</v>
      </c>
      <c r="R7" s="15">
        <v>42677</v>
      </c>
      <c r="S7" s="6">
        <v>177</v>
      </c>
      <c r="T7" s="8">
        <v>43042</v>
      </c>
      <c r="U7" s="6">
        <v>256</v>
      </c>
      <c r="V7" s="2">
        <v>43407</v>
      </c>
      <c r="W7" s="6">
        <v>214</v>
      </c>
      <c r="X7" s="33">
        <v>43772</v>
      </c>
      <c r="Y7" s="11">
        <v>124</v>
      </c>
    </row>
    <row r="8" spans="17:25">
      <c r="Q8" s="8">
        <v>42678</v>
      </c>
      <c r="R8" s="15">
        <v>42678</v>
      </c>
      <c r="S8" s="11">
        <v>188</v>
      </c>
      <c r="T8" s="8">
        <v>43043</v>
      </c>
      <c r="U8" s="6">
        <v>268</v>
      </c>
      <c r="V8" s="2">
        <v>43408</v>
      </c>
      <c r="W8" s="11">
        <v>205</v>
      </c>
      <c r="X8" s="33">
        <v>43773</v>
      </c>
      <c r="Y8" s="22">
        <v>225</v>
      </c>
    </row>
    <row r="9" spans="17:25">
      <c r="Q9" s="8">
        <v>42679</v>
      </c>
      <c r="R9" s="15">
        <v>42679</v>
      </c>
      <c r="S9" s="6">
        <v>137</v>
      </c>
      <c r="T9" s="8">
        <v>43044</v>
      </c>
      <c r="U9" s="11">
        <v>187</v>
      </c>
      <c r="V9" s="2">
        <v>43409</v>
      </c>
      <c r="W9" s="22">
        <v>396</v>
      </c>
      <c r="X9" s="33">
        <v>43774</v>
      </c>
      <c r="Y9" s="22">
        <v>413</v>
      </c>
    </row>
    <row r="10" spans="17:25">
      <c r="Q10" s="8">
        <v>42680</v>
      </c>
      <c r="R10" s="15">
        <v>42680</v>
      </c>
      <c r="S10" s="6">
        <v>105</v>
      </c>
      <c r="T10" s="8">
        <v>43045</v>
      </c>
      <c r="U10" s="6">
        <v>301</v>
      </c>
      <c r="V10" s="2">
        <v>43410</v>
      </c>
      <c r="W10" s="22">
        <v>517</v>
      </c>
      <c r="X10" s="33">
        <v>43775</v>
      </c>
      <c r="Y10" s="22">
        <v>430</v>
      </c>
    </row>
    <row r="11" spans="17:25">
      <c r="Q11" s="8">
        <v>42681</v>
      </c>
      <c r="R11" s="15">
        <v>42681</v>
      </c>
      <c r="S11" s="6">
        <v>195</v>
      </c>
      <c r="T11" s="8">
        <v>43046</v>
      </c>
      <c r="U11" s="6">
        <v>336</v>
      </c>
      <c r="V11" s="2">
        <v>43411</v>
      </c>
      <c r="W11" s="22">
        <v>530</v>
      </c>
      <c r="X11" s="33">
        <v>43776</v>
      </c>
      <c r="Y11" s="22">
        <v>470</v>
      </c>
    </row>
    <row r="12" spans="17:25">
      <c r="Q12" s="8">
        <v>42682</v>
      </c>
      <c r="R12" s="15">
        <v>42682</v>
      </c>
      <c r="S12" s="6">
        <v>269</v>
      </c>
      <c r="T12" s="8">
        <v>43047</v>
      </c>
      <c r="U12" s="6">
        <v>321</v>
      </c>
      <c r="V12" s="2">
        <v>43412</v>
      </c>
      <c r="W12" s="22">
        <v>495</v>
      </c>
      <c r="X12" s="33">
        <v>43777</v>
      </c>
      <c r="Y12" s="22">
        <v>434</v>
      </c>
    </row>
    <row r="13" spans="17:25">
      <c r="Q13" s="8">
        <v>42683</v>
      </c>
      <c r="R13" s="15">
        <v>42683</v>
      </c>
      <c r="S13" s="6">
        <v>221</v>
      </c>
      <c r="T13" s="8">
        <v>43048</v>
      </c>
      <c r="U13" s="6">
        <v>312</v>
      </c>
      <c r="V13" s="2">
        <v>43413</v>
      </c>
      <c r="W13" s="22">
        <v>404</v>
      </c>
      <c r="X13" s="33">
        <v>43778</v>
      </c>
      <c r="Y13" s="22">
        <v>147</v>
      </c>
    </row>
    <row r="14" spans="17:25">
      <c r="Q14" s="8">
        <v>42684</v>
      </c>
      <c r="R14" s="15">
        <v>42684</v>
      </c>
      <c r="S14" s="6">
        <v>259</v>
      </c>
      <c r="T14" s="8">
        <v>43049</v>
      </c>
      <c r="U14" s="6">
        <v>257</v>
      </c>
      <c r="V14" s="2">
        <v>43414</v>
      </c>
      <c r="W14" s="22">
        <v>158</v>
      </c>
      <c r="X14" s="33">
        <v>43779</v>
      </c>
      <c r="Y14" s="11">
        <v>186</v>
      </c>
    </row>
    <row r="15" spans="17:25">
      <c r="Q15" s="8">
        <v>42685</v>
      </c>
      <c r="R15" s="15">
        <v>42685</v>
      </c>
      <c r="S15" s="11">
        <v>60</v>
      </c>
      <c r="T15" s="8">
        <v>43050</v>
      </c>
      <c r="U15" s="6">
        <v>30</v>
      </c>
      <c r="V15" s="2">
        <v>43415</v>
      </c>
      <c r="W15" s="11">
        <v>154</v>
      </c>
      <c r="X15" s="33">
        <v>43780</v>
      </c>
      <c r="Y15" s="22">
        <v>177</v>
      </c>
    </row>
    <row r="16" spans="17:25">
      <c r="Q16" s="8">
        <v>42686</v>
      </c>
      <c r="R16" s="15">
        <v>42686</v>
      </c>
      <c r="S16" s="6">
        <v>76</v>
      </c>
      <c r="T16" s="8">
        <v>43051</v>
      </c>
      <c r="U16" s="11">
        <v>77</v>
      </c>
      <c r="V16" s="2">
        <v>43416</v>
      </c>
      <c r="W16" s="22">
        <v>209</v>
      </c>
      <c r="X16" s="33">
        <v>43781</v>
      </c>
      <c r="Y16" s="22">
        <v>382</v>
      </c>
    </row>
    <row r="17" spans="17:25">
      <c r="Q17" s="8">
        <v>42687</v>
      </c>
      <c r="R17" s="15">
        <v>42687</v>
      </c>
      <c r="S17" s="6">
        <v>82</v>
      </c>
      <c r="T17" s="8">
        <v>43052</v>
      </c>
      <c r="U17" s="6">
        <v>257</v>
      </c>
      <c r="V17" s="2">
        <v>43417</v>
      </c>
      <c r="W17" s="22">
        <v>282</v>
      </c>
      <c r="X17" s="33">
        <v>43782</v>
      </c>
      <c r="Y17" s="22">
        <v>281</v>
      </c>
    </row>
    <row r="18" spans="17:25">
      <c r="Q18" s="8">
        <v>42688</v>
      </c>
      <c r="R18" s="15">
        <v>42688</v>
      </c>
      <c r="S18" s="6">
        <v>237</v>
      </c>
      <c r="T18" s="8">
        <v>43053</v>
      </c>
      <c r="U18" s="6">
        <v>272</v>
      </c>
      <c r="V18" s="2">
        <v>43418</v>
      </c>
      <c r="W18" s="22">
        <v>293</v>
      </c>
      <c r="X18" s="33">
        <v>43783</v>
      </c>
      <c r="Y18" s="22">
        <v>397</v>
      </c>
    </row>
    <row r="19" spans="17:25">
      <c r="Q19" s="8">
        <v>42689</v>
      </c>
      <c r="R19" s="15">
        <v>42689</v>
      </c>
      <c r="S19" s="6">
        <v>180</v>
      </c>
      <c r="T19" s="8">
        <v>43054</v>
      </c>
      <c r="U19" s="6">
        <v>264</v>
      </c>
      <c r="V19" s="2">
        <v>43419</v>
      </c>
      <c r="W19" s="22">
        <v>375</v>
      </c>
      <c r="X19" s="33">
        <v>43784</v>
      </c>
      <c r="Y19" s="22">
        <v>401</v>
      </c>
    </row>
    <row r="20" spans="17:25">
      <c r="Q20" s="8">
        <v>42690</v>
      </c>
      <c r="R20" s="15">
        <v>42690</v>
      </c>
      <c r="S20" s="6">
        <v>231</v>
      </c>
      <c r="T20" s="8">
        <v>43055</v>
      </c>
      <c r="U20" s="6">
        <v>280</v>
      </c>
      <c r="V20" s="2">
        <v>43420</v>
      </c>
      <c r="W20" s="22">
        <v>362</v>
      </c>
      <c r="X20" s="33">
        <v>43785</v>
      </c>
      <c r="Y20" s="22">
        <v>189</v>
      </c>
    </row>
    <row r="21" spans="17:25">
      <c r="Q21" s="8">
        <v>42691</v>
      </c>
      <c r="R21" s="15">
        <v>42691</v>
      </c>
      <c r="S21" s="6">
        <v>249</v>
      </c>
      <c r="T21" s="8">
        <v>43056</v>
      </c>
      <c r="U21" s="6">
        <v>229</v>
      </c>
      <c r="V21" s="2">
        <v>43421</v>
      </c>
      <c r="W21" s="22">
        <v>171</v>
      </c>
      <c r="X21" s="33">
        <v>43786</v>
      </c>
      <c r="Y21" s="11">
        <v>219</v>
      </c>
    </row>
    <row r="22" spans="17:25">
      <c r="Q22" s="8">
        <v>42692</v>
      </c>
      <c r="R22" s="15">
        <v>42692</v>
      </c>
      <c r="S22" s="11">
        <v>275</v>
      </c>
      <c r="T22" s="8">
        <v>43057</v>
      </c>
      <c r="U22" s="6">
        <v>132</v>
      </c>
      <c r="V22" s="2">
        <v>43422</v>
      </c>
      <c r="W22" s="11">
        <v>90</v>
      </c>
      <c r="X22" s="33">
        <v>43787</v>
      </c>
      <c r="Y22" s="22">
        <v>475</v>
      </c>
    </row>
    <row r="23" spans="17:25">
      <c r="Q23" s="8">
        <v>42693</v>
      </c>
      <c r="R23" s="15">
        <v>42693</v>
      </c>
      <c r="S23" s="6">
        <v>132</v>
      </c>
      <c r="T23" s="8">
        <v>43058</v>
      </c>
      <c r="U23" s="11">
        <v>69</v>
      </c>
      <c r="V23" s="2">
        <v>43423</v>
      </c>
      <c r="W23" s="22">
        <v>297</v>
      </c>
      <c r="X23" s="33">
        <v>43788</v>
      </c>
      <c r="Y23" s="22">
        <v>511</v>
      </c>
    </row>
    <row r="24" spans="17:25">
      <c r="Q24" s="8">
        <v>42694</v>
      </c>
      <c r="R24" s="15">
        <v>42694</v>
      </c>
      <c r="S24" s="6">
        <v>97</v>
      </c>
      <c r="T24" s="8">
        <v>43059</v>
      </c>
      <c r="U24" s="6">
        <v>222</v>
      </c>
      <c r="V24" s="2">
        <v>43424</v>
      </c>
      <c r="W24" s="22">
        <v>307</v>
      </c>
      <c r="X24" s="33">
        <v>43789</v>
      </c>
      <c r="Y24" s="22">
        <v>434</v>
      </c>
    </row>
    <row r="25" spans="17:25">
      <c r="Q25" s="8">
        <v>42695</v>
      </c>
      <c r="R25" s="15">
        <v>42695</v>
      </c>
      <c r="S25" s="6">
        <v>259</v>
      </c>
      <c r="T25" s="8">
        <v>43060</v>
      </c>
      <c r="U25" s="6">
        <v>220</v>
      </c>
      <c r="V25" s="2">
        <v>43425</v>
      </c>
      <c r="W25" s="22">
        <v>292</v>
      </c>
      <c r="X25" s="33">
        <v>43790</v>
      </c>
      <c r="Y25" s="22">
        <v>394</v>
      </c>
    </row>
    <row r="26" spans="17:25">
      <c r="Q26" s="8">
        <v>42696</v>
      </c>
      <c r="R26" s="15">
        <v>42696</v>
      </c>
      <c r="S26" s="6">
        <v>322</v>
      </c>
      <c r="T26" s="8">
        <v>43061</v>
      </c>
      <c r="U26" s="6">
        <v>170</v>
      </c>
      <c r="V26" s="2">
        <v>43426</v>
      </c>
      <c r="W26" s="22">
        <v>285</v>
      </c>
      <c r="X26" s="33">
        <v>43791</v>
      </c>
      <c r="Y26" s="22">
        <v>344</v>
      </c>
    </row>
    <row r="27" spans="17:25">
      <c r="Q27" s="8">
        <v>42697</v>
      </c>
      <c r="R27" s="15">
        <v>42697</v>
      </c>
      <c r="S27" s="6">
        <v>273</v>
      </c>
      <c r="T27" s="8">
        <v>43062</v>
      </c>
      <c r="U27" s="6">
        <v>215</v>
      </c>
      <c r="V27" s="2">
        <v>43427</v>
      </c>
      <c r="W27" s="22">
        <v>265</v>
      </c>
      <c r="X27" s="33">
        <v>43792</v>
      </c>
      <c r="Y27" s="22">
        <v>160</v>
      </c>
    </row>
    <row r="28" spans="17:25">
      <c r="Q28" s="8">
        <v>42698</v>
      </c>
      <c r="R28" s="15">
        <v>42698</v>
      </c>
      <c r="S28" s="6">
        <v>295</v>
      </c>
      <c r="T28" s="8">
        <v>43063</v>
      </c>
      <c r="U28" s="6">
        <v>235</v>
      </c>
      <c r="V28" s="2">
        <v>43428</v>
      </c>
      <c r="W28" s="22">
        <v>118</v>
      </c>
      <c r="X28" s="33">
        <v>43793</v>
      </c>
      <c r="Y28" s="11">
        <v>127</v>
      </c>
    </row>
    <row r="29" spans="17:25">
      <c r="Q29" s="8">
        <v>42699</v>
      </c>
      <c r="R29" s="15">
        <v>42699</v>
      </c>
      <c r="S29" s="11">
        <v>231</v>
      </c>
      <c r="T29" s="8">
        <v>43064</v>
      </c>
      <c r="U29" s="6">
        <v>70</v>
      </c>
      <c r="V29" s="2">
        <v>43429</v>
      </c>
      <c r="W29" s="11">
        <v>92</v>
      </c>
      <c r="X29" s="33">
        <v>43794</v>
      </c>
      <c r="Y29" s="22">
        <v>353</v>
      </c>
    </row>
    <row r="30" spans="17:25">
      <c r="Q30" s="8">
        <v>42700</v>
      </c>
      <c r="R30" s="15">
        <v>42700</v>
      </c>
      <c r="S30" s="6">
        <v>99</v>
      </c>
      <c r="T30" s="8">
        <v>43065</v>
      </c>
      <c r="U30" s="11">
        <v>86</v>
      </c>
      <c r="V30" s="2">
        <v>43430</v>
      </c>
      <c r="W30" s="22">
        <v>293</v>
      </c>
      <c r="X30" s="33">
        <v>43795</v>
      </c>
      <c r="Y30" s="22">
        <v>365</v>
      </c>
    </row>
    <row r="31" spans="17:25">
      <c r="Q31" s="8">
        <v>42701</v>
      </c>
      <c r="R31" s="15">
        <v>42701</v>
      </c>
      <c r="S31" s="6">
        <v>66</v>
      </c>
      <c r="T31" s="8">
        <v>43066</v>
      </c>
      <c r="U31" s="6">
        <v>247</v>
      </c>
      <c r="V31" s="2">
        <v>43431</v>
      </c>
      <c r="W31" s="22">
        <v>295</v>
      </c>
      <c r="X31" s="33">
        <v>43796</v>
      </c>
      <c r="Y31" s="22">
        <v>370</v>
      </c>
    </row>
    <row r="32" spans="17:25">
      <c r="Q32" s="8">
        <v>42702</v>
      </c>
      <c r="R32" s="15">
        <v>42702</v>
      </c>
      <c r="S32" s="6">
        <v>115</v>
      </c>
      <c r="T32" s="8">
        <v>43067</v>
      </c>
      <c r="U32" s="6">
        <v>184</v>
      </c>
      <c r="V32" s="2">
        <v>43432</v>
      </c>
      <c r="W32" s="22">
        <v>194</v>
      </c>
      <c r="X32" s="33">
        <v>43797</v>
      </c>
      <c r="Y32" s="22">
        <v>391</v>
      </c>
    </row>
    <row r="33" spans="17:25">
      <c r="Q33" s="8">
        <v>42703</v>
      </c>
      <c r="R33" s="15">
        <v>42703</v>
      </c>
      <c r="S33" s="6">
        <v>145</v>
      </c>
      <c r="T33" s="8">
        <v>43068</v>
      </c>
      <c r="U33" s="6">
        <v>205</v>
      </c>
      <c r="V33" s="2">
        <v>43433</v>
      </c>
      <c r="W33" s="22">
        <v>179</v>
      </c>
      <c r="X33" s="33">
        <v>43798</v>
      </c>
      <c r="Y33" s="22">
        <v>279</v>
      </c>
    </row>
    <row r="34" spans="17:25">
      <c r="Q34" s="8">
        <v>42704</v>
      </c>
      <c r="R34" s="15">
        <v>42704</v>
      </c>
      <c r="S34" s="6">
        <v>177</v>
      </c>
      <c r="T34" s="8">
        <v>43069</v>
      </c>
      <c r="U34" s="6">
        <v>173</v>
      </c>
      <c r="V34" s="2">
        <v>43434</v>
      </c>
      <c r="W34" s="22">
        <v>185</v>
      </c>
      <c r="X34" s="42">
        <v>43799</v>
      </c>
      <c r="Y34" s="22">
        <v>126</v>
      </c>
    </row>
    <row r="35" spans="17:25">
      <c r="Q35" s="19"/>
      <c r="R35" s="21"/>
      <c r="S35" s="20"/>
      <c r="T35" s="19"/>
    </row>
    <row r="36" spans="17:25">
      <c r="Q36" s="3" t="s">
        <v>16</v>
      </c>
      <c r="R36" s="5"/>
      <c r="S36" s="5">
        <f>SUM(S5:S34)</f>
        <v>5368</v>
      </c>
      <c r="T36" s="3" t="s">
        <v>16</v>
      </c>
      <c r="U36" s="5">
        <f>SUM(U5:U34)</f>
        <v>6127</v>
      </c>
      <c r="V36" s="5"/>
      <c r="W36" s="5">
        <f>SUM(W5:W34)</f>
        <v>8190</v>
      </c>
      <c r="X36" s="5"/>
      <c r="Y36" s="5">
        <f>SUM(Y5:Y34)</f>
        <v>9022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A37"/>
  <sheetViews>
    <sheetView showGridLines="0" zoomScale="90" zoomScaleNormal="90" workbookViewId="0">
      <selection activeCell="Y70" sqref="Y70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85546875" hidden="1" customWidth="1"/>
    <col min="19" max="19" width="6" bestFit="1" customWidth="1"/>
    <col min="20" max="20" width="16.85546875" hidden="1" customWidth="1"/>
    <col min="21" max="21" width="6" bestFit="1" customWidth="1"/>
    <col min="22" max="22" width="16.85546875" hidden="1" customWidth="1"/>
    <col min="23" max="23" width="6" bestFit="1" customWidth="1"/>
    <col min="24" max="24" width="16.85546875" hidden="1" customWidth="1"/>
    <col min="25" max="25" width="6" bestFit="1" customWidth="1"/>
    <col min="26" max="26" width="16.85546875" hidden="1" customWidth="1"/>
    <col min="27" max="27" width="6" bestFit="1" customWidth="1"/>
  </cols>
  <sheetData>
    <row r="3" spans="17:27">
      <c r="Q3" s="3" t="s">
        <v>0</v>
      </c>
      <c r="R3" s="9"/>
      <c r="S3" s="9">
        <v>2015</v>
      </c>
      <c r="T3" s="9"/>
      <c r="U3" s="9">
        <v>2016</v>
      </c>
      <c r="V3" s="9"/>
      <c r="W3" s="9">
        <v>2017</v>
      </c>
      <c r="X3" s="9"/>
      <c r="Y3" s="9">
        <v>2018</v>
      </c>
      <c r="Z3" s="9"/>
      <c r="AA3" s="9">
        <v>2019</v>
      </c>
    </row>
    <row r="4" spans="17:27">
      <c r="Q4" s="1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7:27">
      <c r="Q5" s="8">
        <v>42705</v>
      </c>
      <c r="R5" s="2">
        <v>42339</v>
      </c>
      <c r="S5" s="6">
        <v>179</v>
      </c>
      <c r="T5" s="2">
        <v>42705</v>
      </c>
      <c r="U5" s="6">
        <v>173</v>
      </c>
      <c r="V5" s="2">
        <v>43070</v>
      </c>
      <c r="W5" s="22">
        <v>124</v>
      </c>
      <c r="X5" s="33">
        <v>43435</v>
      </c>
      <c r="Y5" s="22">
        <v>91</v>
      </c>
      <c r="Z5" s="33">
        <v>43800</v>
      </c>
      <c r="AA5" s="11">
        <v>95</v>
      </c>
    </row>
    <row r="6" spans="17:27">
      <c r="Q6" s="8">
        <v>42706</v>
      </c>
      <c r="R6" s="2">
        <v>42340</v>
      </c>
      <c r="S6" s="6">
        <v>230</v>
      </c>
      <c r="T6" s="2">
        <v>42706</v>
      </c>
      <c r="U6" s="6">
        <v>111</v>
      </c>
      <c r="V6" s="2">
        <v>43071</v>
      </c>
      <c r="W6" s="22">
        <v>114</v>
      </c>
      <c r="X6" s="33">
        <v>43436</v>
      </c>
      <c r="Y6" s="11">
        <v>89</v>
      </c>
      <c r="Z6" s="33">
        <v>43801</v>
      </c>
      <c r="AA6" s="22">
        <v>254</v>
      </c>
    </row>
    <row r="7" spans="17:27">
      <c r="Q7" s="8">
        <v>42707</v>
      </c>
      <c r="R7" s="2">
        <v>42341</v>
      </c>
      <c r="S7" s="6">
        <v>222</v>
      </c>
      <c r="T7" s="2">
        <v>42707</v>
      </c>
      <c r="U7" s="6">
        <v>58</v>
      </c>
      <c r="V7" s="2">
        <v>43072</v>
      </c>
      <c r="W7" s="11">
        <v>67</v>
      </c>
      <c r="X7" s="33">
        <v>43437</v>
      </c>
      <c r="Y7" s="22">
        <v>190</v>
      </c>
      <c r="Z7" s="33">
        <v>43802</v>
      </c>
      <c r="AA7" s="22">
        <v>262</v>
      </c>
    </row>
    <row r="8" spans="17:27">
      <c r="Q8" s="8">
        <v>42708</v>
      </c>
      <c r="R8" s="2">
        <v>42342</v>
      </c>
      <c r="S8" s="6">
        <v>230</v>
      </c>
      <c r="T8" s="2">
        <v>42708</v>
      </c>
      <c r="U8" s="11">
        <v>41</v>
      </c>
      <c r="V8" s="2">
        <v>43073</v>
      </c>
      <c r="W8" s="22">
        <v>145</v>
      </c>
      <c r="X8" s="33">
        <v>43438</v>
      </c>
      <c r="Y8" s="22">
        <v>223</v>
      </c>
      <c r="Z8" s="33">
        <v>43803</v>
      </c>
      <c r="AA8" s="22">
        <v>290</v>
      </c>
    </row>
    <row r="9" spans="17:27">
      <c r="Q9" s="8">
        <v>42709</v>
      </c>
      <c r="R9" s="2">
        <v>42343</v>
      </c>
      <c r="S9" s="6">
        <v>142</v>
      </c>
      <c r="T9" s="2">
        <v>42709</v>
      </c>
      <c r="U9" s="6">
        <v>145</v>
      </c>
      <c r="V9" s="2">
        <v>43074</v>
      </c>
      <c r="W9" s="22">
        <v>179</v>
      </c>
      <c r="X9" s="33">
        <v>43439</v>
      </c>
      <c r="Y9" s="22">
        <v>210</v>
      </c>
      <c r="Z9" s="33">
        <v>43804</v>
      </c>
      <c r="AA9" s="22">
        <v>336</v>
      </c>
    </row>
    <row r="10" spans="17:27">
      <c r="Q10" s="8">
        <v>42710</v>
      </c>
      <c r="R10" s="2">
        <v>42344</v>
      </c>
      <c r="S10" s="11">
        <v>110</v>
      </c>
      <c r="T10" s="2">
        <v>42710</v>
      </c>
      <c r="U10" s="6">
        <v>163</v>
      </c>
      <c r="V10" s="2">
        <v>43075</v>
      </c>
      <c r="W10" s="22">
        <v>130</v>
      </c>
      <c r="X10" s="33">
        <v>43440</v>
      </c>
      <c r="Y10" s="22">
        <v>153</v>
      </c>
      <c r="Z10" s="33">
        <v>43805</v>
      </c>
      <c r="AA10" s="22">
        <v>247</v>
      </c>
    </row>
    <row r="11" spans="17:27">
      <c r="Q11" s="8">
        <v>42711</v>
      </c>
      <c r="R11" s="2">
        <v>42345</v>
      </c>
      <c r="S11" s="6">
        <v>274</v>
      </c>
      <c r="T11" s="2">
        <v>42711</v>
      </c>
      <c r="U11" s="6">
        <v>166</v>
      </c>
      <c r="V11" s="2">
        <v>43076</v>
      </c>
      <c r="W11" s="22">
        <v>187</v>
      </c>
      <c r="X11" s="33">
        <v>43441</v>
      </c>
      <c r="Y11" s="22">
        <v>163</v>
      </c>
      <c r="Z11" s="33">
        <v>43806</v>
      </c>
      <c r="AA11" s="22">
        <v>119</v>
      </c>
    </row>
    <row r="12" spans="17:27">
      <c r="Q12" s="8">
        <v>42712</v>
      </c>
      <c r="R12" s="2">
        <v>42346</v>
      </c>
      <c r="S12" s="6">
        <v>263</v>
      </c>
      <c r="T12" s="2">
        <v>42712</v>
      </c>
      <c r="U12" s="6">
        <v>143</v>
      </c>
      <c r="V12" s="2">
        <v>43077</v>
      </c>
      <c r="W12" s="22">
        <v>141</v>
      </c>
      <c r="X12" s="33">
        <v>43442</v>
      </c>
      <c r="Y12" s="22">
        <v>109</v>
      </c>
      <c r="Z12" s="33">
        <v>43807</v>
      </c>
      <c r="AA12" s="11">
        <v>73</v>
      </c>
    </row>
    <row r="13" spans="17:27">
      <c r="Q13" s="8">
        <v>42713</v>
      </c>
      <c r="R13" s="2">
        <v>42347</v>
      </c>
      <c r="S13" s="6">
        <v>260</v>
      </c>
      <c r="T13" s="2">
        <v>42713</v>
      </c>
      <c r="U13" s="6">
        <v>208</v>
      </c>
      <c r="V13" s="2">
        <v>43078</v>
      </c>
      <c r="W13" s="22">
        <v>89</v>
      </c>
      <c r="X13" s="33">
        <v>43443</v>
      </c>
      <c r="Y13" s="11">
        <v>62</v>
      </c>
      <c r="Z13" s="33">
        <v>43808</v>
      </c>
      <c r="AA13" s="22">
        <v>327</v>
      </c>
    </row>
    <row r="14" spans="17:27">
      <c r="Q14" s="8">
        <v>42714</v>
      </c>
      <c r="R14" s="2">
        <v>42348</v>
      </c>
      <c r="S14" s="6">
        <v>249</v>
      </c>
      <c r="T14" s="2">
        <v>42714</v>
      </c>
      <c r="U14" s="6">
        <v>75</v>
      </c>
      <c r="V14" s="2">
        <v>43079</v>
      </c>
      <c r="W14" s="11">
        <v>91</v>
      </c>
      <c r="X14" s="33">
        <v>43444</v>
      </c>
      <c r="Y14" s="22">
        <v>215</v>
      </c>
      <c r="Z14" s="33">
        <v>43809</v>
      </c>
      <c r="AA14" s="22">
        <v>300</v>
      </c>
    </row>
    <row r="15" spans="17:27">
      <c r="Q15" s="8">
        <v>42715</v>
      </c>
      <c r="R15" s="2">
        <v>42349</v>
      </c>
      <c r="S15" s="6">
        <v>215</v>
      </c>
      <c r="T15" s="2">
        <v>42715</v>
      </c>
      <c r="U15" s="11">
        <v>31</v>
      </c>
      <c r="V15" s="2">
        <v>43080</v>
      </c>
      <c r="W15" s="22">
        <v>136</v>
      </c>
      <c r="X15" s="33">
        <v>43445</v>
      </c>
      <c r="Y15" s="22">
        <v>202</v>
      </c>
      <c r="Z15" s="33">
        <v>43810</v>
      </c>
      <c r="AA15" s="22">
        <v>271</v>
      </c>
    </row>
    <row r="16" spans="17:27">
      <c r="Q16" s="8">
        <v>42716</v>
      </c>
      <c r="R16" s="2">
        <v>42350</v>
      </c>
      <c r="S16" s="6">
        <v>105</v>
      </c>
      <c r="T16" s="2">
        <v>42716</v>
      </c>
      <c r="U16" s="6">
        <v>141</v>
      </c>
      <c r="V16" s="2">
        <v>43081</v>
      </c>
      <c r="W16" s="22">
        <v>183</v>
      </c>
      <c r="X16" s="33">
        <v>43446</v>
      </c>
      <c r="Y16" s="22">
        <v>190</v>
      </c>
      <c r="Z16" s="33">
        <v>43811</v>
      </c>
      <c r="AA16" s="22">
        <v>286</v>
      </c>
    </row>
    <row r="17" spans="17:27">
      <c r="Q17" s="8">
        <v>42717</v>
      </c>
      <c r="R17" s="2">
        <v>42351</v>
      </c>
      <c r="S17" s="11">
        <v>30</v>
      </c>
      <c r="T17" s="2">
        <v>42717</v>
      </c>
      <c r="U17" s="6">
        <v>156</v>
      </c>
      <c r="V17" s="2">
        <v>43082</v>
      </c>
      <c r="W17" s="22">
        <v>198</v>
      </c>
      <c r="X17" s="33">
        <v>43447</v>
      </c>
      <c r="Y17" s="22">
        <v>128</v>
      </c>
      <c r="Z17" s="33">
        <v>43812</v>
      </c>
      <c r="AA17" s="22">
        <v>205</v>
      </c>
    </row>
    <row r="18" spans="17:27">
      <c r="Q18" s="8">
        <v>42718</v>
      </c>
      <c r="R18" s="2">
        <v>42352</v>
      </c>
      <c r="S18" s="6">
        <v>229</v>
      </c>
      <c r="T18" s="2">
        <v>42718</v>
      </c>
      <c r="U18" s="6">
        <v>130</v>
      </c>
      <c r="V18" s="2">
        <v>43083</v>
      </c>
      <c r="W18" s="22">
        <v>132</v>
      </c>
      <c r="X18" s="33">
        <v>43448</v>
      </c>
      <c r="Y18" s="22">
        <v>140</v>
      </c>
      <c r="Z18" s="33">
        <v>43813</v>
      </c>
      <c r="AA18" s="22">
        <v>119</v>
      </c>
    </row>
    <row r="19" spans="17:27">
      <c r="Q19" s="8">
        <v>42719</v>
      </c>
      <c r="R19" s="2">
        <v>42353</v>
      </c>
      <c r="S19" s="6">
        <v>200</v>
      </c>
      <c r="T19" s="2">
        <v>42719</v>
      </c>
      <c r="U19" s="6">
        <v>152</v>
      </c>
      <c r="V19" s="2">
        <v>43084</v>
      </c>
      <c r="W19" s="22">
        <v>152</v>
      </c>
      <c r="X19" s="33">
        <v>43449</v>
      </c>
      <c r="Y19" s="22">
        <v>80</v>
      </c>
      <c r="Z19" s="33">
        <v>43814</v>
      </c>
      <c r="AA19" s="11">
        <v>129</v>
      </c>
    </row>
    <row r="20" spans="17:27">
      <c r="Q20" s="8">
        <v>42720</v>
      </c>
      <c r="R20" s="2">
        <v>42354</v>
      </c>
      <c r="S20" s="6">
        <v>193</v>
      </c>
      <c r="T20" s="2">
        <v>42720</v>
      </c>
      <c r="U20" s="6">
        <v>172</v>
      </c>
      <c r="V20" s="2">
        <v>43085</v>
      </c>
      <c r="W20" s="22">
        <v>111</v>
      </c>
      <c r="X20" s="33">
        <v>43450</v>
      </c>
      <c r="Y20" s="11">
        <v>52</v>
      </c>
      <c r="Z20" s="33">
        <v>43815</v>
      </c>
      <c r="AA20" s="22">
        <v>285</v>
      </c>
    </row>
    <row r="21" spans="17:27">
      <c r="Q21" s="8">
        <v>42721</v>
      </c>
      <c r="R21" s="2">
        <v>42355</v>
      </c>
      <c r="S21" s="6">
        <v>193</v>
      </c>
      <c r="T21" s="2">
        <v>42721</v>
      </c>
      <c r="U21" s="6">
        <v>91</v>
      </c>
      <c r="V21" s="2">
        <v>43086</v>
      </c>
      <c r="W21" s="11">
        <v>77</v>
      </c>
      <c r="X21" s="33">
        <v>43451</v>
      </c>
      <c r="Y21" s="22">
        <v>130</v>
      </c>
      <c r="Z21" s="33">
        <v>43816</v>
      </c>
      <c r="AA21" s="22">
        <v>319</v>
      </c>
    </row>
    <row r="22" spans="17:27">
      <c r="Q22" s="8">
        <v>42722</v>
      </c>
      <c r="R22" s="2">
        <v>42356</v>
      </c>
      <c r="S22" s="6">
        <v>200</v>
      </c>
      <c r="T22" s="2">
        <v>42722</v>
      </c>
      <c r="U22" s="11">
        <v>70</v>
      </c>
      <c r="V22" s="2">
        <v>43087</v>
      </c>
      <c r="W22" s="22">
        <v>139</v>
      </c>
      <c r="X22" s="33">
        <v>43452</v>
      </c>
      <c r="Y22" s="22">
        <v>159</v>
      </c>
      <c r="Z22" s="33">
        <v>43817</v>
      </c>
      <c r="AA22" s="22">
        <v>334</v>
      </c>
    </row>
    <row r="23" spans="17:27">
      <c r="Q23" s="8">
        <v>42723</v>
      </c>
      <c r="R23" s="2">
        <v>42357</v>
      </c>
      <c r="S23" s="6">
        <v>119</v>
      </c>
      <c r="T23" s="2">
        <v>42723</v>
      </c>
      <c r="U23" s="6">
        <v>174</v>
      </c>
      <c r="V23" s="2">
        <v>43088</v>
      </c>
      <c r="W23" s="22">
        <v>155</v>
      </c>
      <c r="X23" s="33">
        <v>43453</v>
      </c>
      <c r="Y23" s="22">
        <v>128</v>
      </c>
      <c r="Z23" s="33">
        <v>43818</v>
      </c>
      <c r="AA23" s="22">
        <v>277</v>
      </c>
    </row>
    <row r="24" spans="17:27">
      <c r="Q24" s="8">
        <v>42724</v>
      </c>
      <c r="R24" s="2">
        <v>42358</v>
      </c>
      <c r="S24" s="11">
        <v>113</v>
      </c>
      <c r="T24" s="2">
        <v>42724</v>
      </c>
      <c r="U24" s="6">
        <v>183</v>
      </c>
      <c r="V24" s="2">
        <v>43089</v>
      </c>
      <c r="W24" s="22">
        <v>189</v>
      </c>
      <c r="X24" s="33">
        <v>43454</v>
      </c>
      <c r="Y24" s="22">
        <v>133</v>
      </c>
      <c r="Z24" s="33">
        <v>43819</v>
      </c>
      <c r="AA24" s="22">
        <v>279</v>
      </c>
    </row>
    <row r="25" spans="17:27">
      <c r="Q25" s="8">
        <v>42725</v>
      </c>
      <c r="R25" s="2">
        <v>42359</v>
      </c>
      <c r="S25" s="6">
        <v>179</v>
      </c>
      <c r="T25" s="2">
        <v>42725</v>
      </c>
      <c r="U25" s="6">
        <v>175</v>
      </c>
      <c r="V25" s="2">
        <v>43090</v>
      </c>
      <c r="W25" s="22">
        <v>151</v>
      </c>
      <c r="X25" s="33">
        <v>43455</v>
      </c>
      <c r="Y25" s="22">
        <v>112</v>
      </c>
      <c r="Z25" s="33">
        <v>43820</v>
      </c>
      <c r="AA25" s="22">
        <v>86</v>
      </c>
    </row>
    <row r="26" spans="17:27">
      <c r="Q26" s="8">
        <v>42726</v>
      </c>
      <c r="R26" s="2">
        <v>42360</v>
      </c>
      <c r="S26" s="6">
        <v>149</v>
      </c>
      <c r="T26" s="2">
        <v>42726</v>
      </c>
      <c r="U26" s="6">
        <v>150</v>
      </c>
      <c r="V26" s="2">
        <v>43091</v>
      </c>
      <c r="W26" s="22">
        <v>145</v>
      </c>
      <c r="X26" s="33">
        <v>43456</v>
      </c>
      <c r="Y26" s="22">
        <v>55</v>
      </c>
      <c r="Z26" s="33">
        <v>43821</v>
      </c>
      <c r="AA26" s="11">
        <v>88</v>
      </c>
    </row>
    <row r="27" spans="17:27">
      <c r="Q27" s="8">
        <v>42727</v>
      </c>
      <c r="R27" s="2">
        <v>42361</v>
      </c>
      <c r="S27" s="6">
        <v>148</v>
      </c>
      <c r="T27" s="2">
        <v>42727</v>
      </c>
      <c r="U27" s="6">
        <v>106</v>
      </c>
      <c r="V27" s="2">
        <v>43092</v>
      </c>
      <c r="W27" s="22">
        <v>49</v>
      </c>
      <c r="X27" s="33">
        <v>43457</v>
      </c>
      <c r="Y27" s="11">
        <v>33</v>
      </c>
      <c r="Z27" s="33">
        <v>43822</v>
      </c>
      <c r="AA27" s="22">
        <v>201</v>
      </c>
    </row>
    <row r="28" spans="17:27">
      <c r="Q28" s="8">
        <v>42728</v>
      </c>
      <c r="R28" s="2">
        <v>42362</v>
      </c>
      <c r="S28" s="6">
        <v>76</v>
      </c>
      <c r="T28" s="2">
        <v>42728</v>
      </c>
      <c r="U28" s="6">
        <v>46</v>
      </c>
      <c r="V28" s="2">
        <v>43093</v>
      </c>
      <c r="W28" s="11">
        <v>30</v>
      </c>
      <c r="X28" s="33">
        <v>43458</v>
      </c>
      <c r="Y28" s="22">
        <v>46</v>
      </c>
      <c r="Z28" s="33">
        <v>43823</v>
      </c>
      <c r="AA28" s="22">
        <v>113</v>
      </c>
    </row>
    <row r="29" spans="17:27">
      <c r="Q29" s="8">
        <v>42729</v>
      </c>
      <c r="R29" s="2">
        <v>42363</v>
      </c>
      <c r="S29" s="6">
        <v>65</v>
      </c>
      <c r="T29" s="2">
        <v>42729</v>
      </c>
      <c r="U29" s="11">
        <v>43</v>
      </c>
      <c r="V29" s="2">
        <v>43094</v>
      </c>
      <c r="W29" s="22">
        <v>20</v>
      </c>
      <c r="X29" s="33">
        <v>43459</v>
      </c>
      <c r="Y29" s="22">
        <v>27</v>
      </c>
      <c r="Z29" s="33">
        <v>43824</v>
      </c>
      <c r="AA29" s="22">
        <v>37</v>
      </c>
    </row>
    <row r="30" spans="17:27">
      <c r="Q30" s="8">
        <v>42730</v>
      </c>
      <c r="R30" s="2">
        <v>42364</v>
      </c>
      <c r="S30" s="6">
        <v>24</v>
      </c>
      <c r="T30" s="2">
        <v>42730</v>
      </c>
      <c r="U30" s="6">
        <v>40</v>
      </c>
      <c r="V30" s="2">
        <v>43095</v>
      </c>
      <c r="W30" s="22">
        <v>79</v>
      </c>
      <c r="X30" s="33">
        <v>43460</v>
      </c>
      <c r="Y30" s="22">
        <v>59</v>
      </c>
      <c r="Z30" s="33">
        <v>43825</v>
      </c>
      <c r="AA30" s="22">
        <v>77</v>
      </c>
    </row>
    <row r="31" spans="17:27">
      <c r="Q31" s="8">
        <v>42731</v>
      </c>
      <c r="R31" s="2">
        <v>42365</v>
      </c>
      <c r="S31" s="11">
        <v>58</v>
      </c>
      <c r="T31" s="2">
        <v>42731</v>
      </c>
      <c r="U31" s="6">
        <v>81</v>
      </c>
      <c r="V31" s="2">
        <v>43096</v>
      </c>
      <c r="W31" s="22">
        <v>137</v>
      </c>
      <c r="X31" s="33">
        <v>43461</v>
      </c>
      <c r="Y31" s="22">
        <v>88</v>
      </c>
      <c r="Z31" s="33">
        <v>43826</v>
      </c>
      <c r="AA31" s="22">
        <v>88</v>
      </c>
    </row>
    <row r="32" spans="17:27">
      <c r="Q32" s="8">
        <v>42732</v>
      </c>
      <c r="R32" s="2">
        <v>42366</v>
      </c>
      <c r="S32" s="6">
        <v>117</v>
      </c>
      <c r="T32" s="2">
        <v>42732</v>
      </c>
      <c r="U32" s="6">
        <v>136</v>
      </c>
      <c r="V32" s="2">
        <v>43097</v>
      </c>
      <c r="W32" s="22">
        <v>80</v>
      </c>
      <c r="X32" s="33">
        <v>43462</v>
      </c>
      <c r="Y32" s="22">
        <v>148</v>
      </c>
      <c r="Z32" s="33">
        <v>43827</v>
      </c>
      <c r="AA32" s="22">
        <v>65</v>
      </c>
    </row>
    <row r="33" spans="17:27">
      <c r="Q33" s="8">
        <v>42733</v>
      </c>
      <c r="R33" s="2">
        <v>42367</v>
      </c>
      <c r="S33" s="6">
        <v>148</v>
      </c>
      <c r="T33" s="2">
        <v>42733</v>
      </c>
      <c r="U33" s="6">
        <v>127</v>
      </c>
      <c r="V33" s="2">
        <v>43098</v>
      </c>
      <c r="W33" s="22">
        <v>89</v>
      </c>
      <c r="X33" s="33">
        <v>43463</v>
      </c>
      <c r="Y33" s="22">
        <v>146</v>
      </c>
      <c r="Z33" s="33">
        <v>43828</v>
      </c>
      <c r="AA33" s="11">
        <v>96</v>
      </c>
    </row>
    <row r="34" spans="17:27">
      <c r="Q34" s="8">
        <v>42734</v>
      </c>
      <c r="R34" s="2">
        <v>42368</v>
      </c>
      <c r="S34" s="6">
        <v>132</v>
      </c>
      <c r="T34" s="2">
        <v>42734</v>
      </c>
      <c r="U34" s="6">
        <v>136</v>
      </c>
      <c r="V34" s="2">
        <v>43099</v>
      </c>
      <c r="W34" s="22">
        <v>145</v>
      </c>
      <c r="X34" s="33">
        <v>43464</v>
      </c>
      <c r="Y34" s="11">
        <v>43</v>
      </c>
      <c r="Z34" s="33">
        <v>43829</v>
      </c>
      <c r="AA34" s="22">
        <v>160</v>
      </c>
    </row>
    <row r="35" spans="17:27">
      <c r="Q35" s="8">
        <v>42735</v>
      </c>
      <c r="R35" s="2">
        <v>42369</v>
      </c>
      <c r="S35" s="6">
        <v>92</v>
      </c>
      <c r="T35" s="2">
        <v>42735</v>
      </c>
      <c r="U35" s="6">
        <v>66</v>
      </c>
      <c r="V35" s="2">
        <v>43100</v>
      </c>
      <c r="W35" s="11">
        <v>53</v>
      </c>
      <c r="X35" s="33">
        <v>43465</v>
      </c>
      <c r="Y35" s="22">
        <v>125</v>
      </c>
      <c r="Z35" s="33">
        <v>43830</v>
      </c>
      <c r="AA35" s="22">
        <v>151</v>
      </c>
    </row>
    <row r="36" spans="17:27">
      <c r="Q36" s="7"/>
      <c r="W36" s="29"/>
      <c r="Y36" s="29"/>
      <c r="AA36" s="29"/>
    </row>
    <row r="37" spans="17:27">
      <c r="Q37" s="3" t="s">
        <v>16</v>
      </c>
      <c r="R37" s="5"/>
      <c r="S37" s="5">
        <f>SUM(S5:S35)</f>
        <v>4944</v>
      </c>
      <c r="T37" s="5"/>
      <c r="U37" s="5">
        <f>SUM(U5:U35)</f>
        <v>3689</v>
      </c>
      <c r="V37" s="5"/>
      <c r="W37" s="5">
        <f>SUM(W5:W35)</f>
        <v>3717</v>
      </c>
      <c r="X37" s="5"/>
      <c r="Y37" s="5">
        <f>SUM(Y5:Y35)</f>
        <v>3729</v>
      </c>
      <c r="Z37" s="5"/>
      <c r="AA37" s="5">
        <f>SUM(AA5:AA35)</f>
        <v>5969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A37"/>
  <sheetViews>
    <sheetView showGridLines="0" zoomScale="90" zoomScaleNormal="90" workbookViewId="0">
      <selection activeCell="AI21" sqref="AI21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9"/>
      <c r="S3" s="9">
        <v>2016</v>
      </c>
      <c r="T3" s="9"/>
      <c r="U3" s="9">
        <v>2017</v>
      </c>
      <c r="V3" s="3"/>
      <c r="W3" s="9">
        <v>2018</v>
      </c>
      <c r="X3" s="9"/>
      <c r="Y3" s="9">
        <v>2019</v>
      </c>
      <c r="Z3" s="9"/>
      <c r="AA3" s="9">
        <v>2020</v>
      </c>
    </row>
    <row r="4" spans="17:27">
      <c r="Q4" s="1"/>
      <c r="R4" s="10"/>
      <c r="S4" s="10"/>
      <c r="T4" s="10"/>
      <c r="U4" s="10"/>
      <c r="V4" s="30"/>
      <c r="W4" s="10"/>
      <c r="X4" s="10"/>
      <c r="Y4" s="10"/>
      <c r="Z4" s="10"/>
      <c r="AA4" s="10"/>
    </row>
    <row r="5" spans="17:27">
      <c r="Q5" s="8">
        <v>42370</v>
      </c>
      <c r="R5" s="2">
        <v>42370</v>
      </c>
      <c r="S5" s="6">
        <v>37</v>
      </c>
      <c r="T5" s="2">
        <v>42736</v>
      </c>
      <c r="U5" s="11">
        <v>53</v>
      </c>
      <c r="V5" s="2">
        <v>43101</v>
      </c>
      <c r="W5" s="6">
        <v>74</v>
      </c>
      <c r="X5" s="33">
        <v>43466</v>
      </c>
      <c r="Y5" s="22">
        <v>46</v>
      </c>
      <c r="Z5" s="42">
        <v>43831</v>
      </c>
      <c r="AA5" s="22">
        <v>91</v>
      </c>
    </row>
    <row r="6" spans="17:27">
      <c r="Q6" s="8">
        <v>42371</v>
      </c>
      <c r="R6" s="2">
        <v>42371</v>
      </c>
      <c r="S6" s="6">
        <v>38</v>
      </c>
      <c r="T6" s="2">
        <v>42737</v>
      </c>
      <c r="U6" s="22">
        <v>131</v>
      </c>
      <c r="V6" s="2">
        <v>43102</v>
      </c>
      <c r="W6" s="6">
        <v>144</v>
      </c>
      <c r="X6" s="33">
        <v>43467</v>
      </c>
      <c r="Y6" s="22">
        <v>98</v>
      </c>
      <c r="Z6" s="42">
        <v>43832</v>
      </c>
      <c r="AA6" s="22">
        <v>267</v>
      </c>
    </row>
    <row r="7" spans="17:27">
      <c r="Q7" s="8">
        <v>42372</v>
      </c>
      <c r="R7" s="2">
        <v>42372</v>
      </c>
      <c r="S7" s="11">
        <v>19</v>
      </c>
      <c r="T7" s="2">
        <v>42738</v>
      </c>
      <c r="U7" s="22">
        <v>124</v>
      </c>
      <c r="V7" s="2">
        <v>43103</v>
      </c>
      <c r="W7" s="6">
        <v>142</v>
      </c>
      <c r="X7" s="33">
        <v>43468</v>
      </c>
      <c r="Y7" s="22">
        <v>116</v>
      </c>
      <c r="Z7" s="42">
        <v>43833</v>
      </c>
      <c r="AA7" s="22">
        <v>229</v>
      </c>
    </row>
    <row r="8" spans="17:27">
      <c r="Q8" s="8">
        <v>42373</v>
      </c>
      <c r="R8" s="2">
        <v>42373</v>
      </c>
      <c r="S8" s="6">
        <v>88</v>
      </c>
      <c r="T8" s="2">
        <v>42739</v>
      </c>
      <c r="U8" s="22">
        <v>99</v>
      </c>
      <c r="V8" s="2">
        <v>43104</v>
      </c>
      <c r="W8" s="6">
        <v>156</v>
      </c>
      <c r="X8" s="33">
        <v>43469</v>
      </c>
      <c r="Y8" s="22">
        <v>143</v>
      </c>
      <c r="Z8" s="42">
        <v>43834</v>
      </c>
      <c r="AA8" s="22">
        <v>69</v>
      </c>
    </row>
    <row r="9" spans="17:27">
      <c r="Q9" s="8">
        <v>42374</v>
      </c>
      <c r="R9" s="2">
        <v>42374</v>
      </c>
      <c r="S9" s="6">
        <v>83</v>
      </c>
      <c r="T9" s="2">
        <v>42740</v>
      </c>
      <c r="U9" s="22">
        <v>94</v>
      </c>
      <c r="V9" s="2">
        <v>43105</v>
      </c>
      <c r="W9" s="6">
        <v>140</v>
      </c>
      <c r="X9" s="33">
        <v>43470</v>
      </c>
      <c r="Y9" s="22">
        <v>63</v>
      </c>
      <c r="Z9" s="42">
        <v>43835</v>
      </c>
      <c r="AA9" s="11">
        <v>95</v>
      </c>
    </row>
    <row r="10" spans="17:27">
      <c r="Q10" s="8">
        <v>42375</v>
      </c>
      <c r="R10" s="2">
        <v>42375</v>
      </c>
      <c r="S10" s="6">
        <v>32</v>
      </c>
      <c r="T10" s="2">
        <v>42741</v>
      </c>
      <c r="U10" s="22">
        <v>69</v>
      </c>
      <c r="V10" s="2">
        <v>43106</v>
      </c>
      <c r="W10" s="6">
        <v>65</v>
      </c>
      <c r="X10" s="33">
        <v>43471</v>
      </c>
      <c r="Y10" s="11">
        <v>48</v>
      </c>
      <c r="Z10" s="42">
        <v>43836</v>
      </c>
      <c r="AA10" s="22">
        <v>80</v>
      </c>
    </row>
    <row r="11" spans="17:27">
      <c r="Q11" s="8">
        <v>42376</v>
      </c>
      <c r="R11" s="2">
        <v>42376</v>
      </c>
      <c r="S11" s="6">
        <v>103</v>
      </c>
      <c r="T11" s="2">
        <v>42742</v>
      </c>
      <c r="U11" s="22">
        <v>45</v>
      </c>
      <c r="V11" s="31">
        <v>43107</v>
      </c>
      <c r="W11" s="11">
        <v>108</v>
      </c>
      <c r="X11" s="33">
        <v>43472</v>
      </c>
      <c r="Y11" s="22">
        <v>171</v>
      </c>
      <c r="Z11" s="42">
        <v>43837</v>
      </c>
      <c r="AA11" s="22">
        <v>308</v>
      </c>
    </row>
    <row r="12" spans="17:27">
      <c r="Q12" s="8">
        <v>42377</v>
      </c>
      <c r="R12" s="2">
        <v>42377</v>
      </c>
      <c r="S12" s="6">
        <v>133</v>
      </c>
      <c r="T12" s="2">
        <v>42743</v>
      </c>
      <c r="U12" s="11">
        <v>57</v>
      </c>
      <c r="V12" s="2">
        <v>43108</v>
      </c>
      <c r="W12" s="6">
        <v>150</v>
      </c>
      <c r="X12" s="33">
        <v>43473</v>
      </c>
      <c r="Y12" s="22">
        <v>167</v>
      </c>
      <c r="Z12" s="42">
        <v>43838</v>
      </c>
      <c r="AA12" s="22">
        <v>291</v>
      </c>
    </row>
    <row r="13" spans="17:27">
      <c r="Q13" s="8">
        <v>42378</v>
      </c>
      <c r="R13" s="2">
        <v>42378</v>
      </c>
      <c r="S13" s="6">
        <v>57</v>
      </c>
      <c r="T13" s="2">
        <v>42744</v>
      </c>
      <c r="U13" s="22">
        <v>93</v>
      </c>
      <c r="V13" s="2">
        <v>43109</v>
      </c>
      <c r="W13" s="6">
        <v>165</v>
      </c>
      <c r="X13" s="33">
        <v>43474</v>
      </c>
      <c r="Y13" s="22">
        <v>149</v>
      </c>
      <c r="Z13" s="42">
        <v>43839</v>
      </c>
      <c r="AA13" s="22">
        <v>287</v>
      </c>
    </row>
    <row r="14" spans="17:27">
      <c r="Q14" s="8">
        <v>42379</v>
      </c>
      <c r="R14" s="2">
        <v>42379</v>
      </c>
      <c r="S14" s="11">
        <v>50</v>
      </c>
      <c r="T14" s="2">
        <v>42745</v>
      </c>
      <c r="U14" s="22">
        <v>85</v>
      </c>
      <c r="V14" s="2">
        <v>43110</v>
      </c>
      <c r="W14" s="6">
        <v>174</v>
      </c>
      <c r="X14" s="33">
        <v>43475</v>
      </c>
      <c r="Y14" s="22">
        <v>153</v>
      </c>
      <c r="Z14" s="42">
        <v>43840</v>
      </c>
      <c r="AA14" s="22">
        <v>243</v>
      </c>
    </row>
    <row r="15" spans="17:27">
      <c r="Q15" s="8">
        <v>42380</v>
      </c>
      <c r="R15" s="2">
        <v>42380</v>
      </c>
      <c r="S15" s="6">
        <v>117</v>
      </c>
      <c r="T15" s="2">
        <v>42746</v>
      </c>
      <c r="U15" s="22">
        <v>83</v>
      </c>
      <c r="V15" s="2">
        <v>43111</v>
      </c>
      <c r="W15" s="6">
        <v>160</v>
      </c>
      <c r="X15" s="33">
        <v>43476</v>
      </c>
      <c r="Y15" s="22">
        <v>164</v>
      </c>
      <c r="Z15" s="42">
        <v>43841</v>
      </c>
      <c r="AA15" s="22">
        <v>171</v>
      </c>
    </row>
    <row r="16" spans="17:27">
      <c r="Q16" s="8">
        <v>42381</v>
      </c>
      <c r="R16" s="2">
        <v>42381</v>
      </c>
      <c r="S16" s="6">
        <v>126</v>
      </c>
      <c r="T16" s="2">
        <v>42747</v>
      </c>
      <c r="U16" s="22">
        <v>106</v>
      </c>
      <c r="V16" s="2">
        <v>43112</v>
      </c>
      <c r="W16" s="6">
        <v>142</v>
      </c>
      <c r="X16" s="33">
        <v>43477</v>
      </c>
      <c r="Y16" s="22">
        <v>113</v>
      </c>
      <c r="Z16" s="42">
        <v>43842</v>
      </c>
      <c r="AA16" s="11">
        <v>130</v>
      </c>
    </row>
    <row r="17" spans="17:27">
      <c r="Q17" s="8">
        <v>42382</v>
      </c>
      <c r="R17" s="2">
        <v>42382</v>
      </c>
      <c r="S17" s="6">
        <v>117</v>
      </c>
      <c r="T17" s="2">
        <v>42748</v>
      </c>
      <c r="U17" s="22">
        <v>91</v>
      </c>
      <c r="V17" s="2">
        <v>43113</v>
      </c>
      <c r="W17" s="6">
        <v>93</v>
      </c>
      <c r="X17" s="33">
        <v>43478</v>
      </c>
      <c r="Y17" s="11">
        <v>83</v>
      </c>
      <c r="Z17" s="42">
        <v>43843</v>
      </c>
      <c r="AA17" s="22">
        <v>289</v>
      </c>
    </row>
    <row r="18" spans="17:27">
      <c r="Q18" s="8">
        <v>42383</v>
      </c>
      <c r="R18" s="2">
        <v>42383</v>
      </c>
      <c r="S18" s="6">
        <v>122</v>
      </c>
      <c r="T18" s="2">
        <v>42749</v>
      </c>
      <c r="U18" s="22">
        <v>50</v>
      </c>
      <c r="V18" s="31">
        <v>43114</v>
      </c>
      <c r="W18" s="11">
        <v>59</v>
      </c>
      <c r="X18" s="33">
        <v>43479</v>
      </c>
      <c r="Y18" s="6">
        <v>147</v>
      </c>
      <c r="Z18" s="42">
        <v>43844</v>
      </c>
      <c r="AA18" s="6">
        <v>319</v>
      </c>
    </row>
    <row r="19" spans="17:27">
      <c r="Q19" s="8">
        <v>42384</v>
      </c>
      <c r="R19" s="2">
        <v>42384</v>
      </c>
      <c r="S19" s="6">
        <v>130</v>
      </c>
      <c r="T19" s="2">
        <v>42750</v>
      </c>
      <c r="U19" s="11">
        <v>42</v>
      </c>
      <c r="V19" s="2">
        <v>43115</v>
      </c>
      <c r="W19" s="6">
        <v>111</v>
      </c>
      <c r="X19" s="33">
        <v>43480</v>
      </c>
      <c r="Y19" s="22">
        <v>164</v>
      </c>
      <c r="Z19" s="42">
        <v>43845</v>
      </c>
      <c r="AA19" s="22">
        <v>334</v>
      </c>
    </row>
    <row r="20" spans="17:27">
      <c r="Q20" s="8">
        <v>42385</v>
      </c>
      <c r="R20" s="2">
        <v>42385</v>
      </c>
      <c r="S20" s="6">
        <v>56</v>
      </c>
      <c r="T20" s="2">
        <v>42751</v>
      </c>
      <c r="U20" s="22">
        <v>80</v>
      </c>
      <c r="V20" s="2">
        <v>43116</v>
      </c>
      <c r="W20" s="6">
        <v>85</v>
      </c>
      <c r="X20" s="33">
        <v>43481</v>
      </c>
      <c r="Y20" s="22">
        <v>162</v>
      </c>
      <c r="Z20" s="42">
        <v>43846</v>
      </c>
      <c r="AA20" s="22">
        <v>308</v>
      </c>
    </row>
    <row r="21" spans="17:27">
      <c r="Q21" s="8">
        <v>42386</v>
      </c>
      <c r="R21" s="2">
        <v>42386</v>
      </c>
      <c r="S21" s="11">
        <v>60</v>
      </c>
      <c r="T21" s="2">
        <v>42752</v>
      </c>
      <c r="U21" s="22">
        <v>98</v>
      </c>
      <c r="V21" s="2">
        <v>43117</v>
      </c>
      <c r="W21" s="6">
        <v>99</v>
      </c>
      <c r="X21" s="33">
        <v>43482</v>
      </c>
      <c r="Y21" s="22">
        <v>174</v>
      </c>
      <c r="Z21" s="42">
        <v>43847</v>
      </c>
      <c r="AA21" s="22">
        <v>274</v>
      </c>
    </row>
    <row r="22" spans="17:27">
      <c r="Q22" s="8">
        <v>42387</v>
      </c>
      <c r="R22" s="2">
        <v>42387</v>
      </c>
      <c r="S22" s="6">
        <v>136</v>
      </c>
      <c r="T22" s="2">
        <v>42753</v>
      </c>
      <c r="U22" s="22">
        <v>88</v>
      </c>
      <c r="V22" s="2">
        <v>43118</v>
      </c>
      <c r="W22" s="6">
        <v>102</v>
      </c>
      <c r="X22" s="33">
        <v>43483</v>
      </c>
      <c r="Y22" s="22">
        <v>140</v>
      </c>
      <c r="Z22" s="42">
        <v>43848</v>
      </c>
      <c r="AA22" s="22">
        <v>142</v>
      </c>
    </row>
    <row r="23" spans="17:27">
      <c r="Q23" s="8">
        <v>42388</v>
      </c>
      <c r="R23" s="2">
        <v>42388</v>
      </c>
      <c r="S23" s="6">
        <v>111</v>
      </c>
      <c r="T23" s="2">
        <v>42754</v>
      </c>
      <c r="U23" s="22">
        <v>94</v>
      </c>
      <c r="V23" s="2">
        <v>43119</v>
      </c>
      <c r="W23" s="6">
        <v>102</v>
      </c>
      <c r="X23" s="33">
        <v>43484</v>
      </c>
      <c r="Y23" s="22">
        <v>66</v>
      </c>
      <c r="Z23" s="42">
        <v>43849</v>
      </c>
      <c r="AA23" s="11">
        <v>136</v>
      </c>
    </row>
    <row r="24" spans="17:27">
      <c r="Q24" s="8">
        <v>42389</v>
      </c>
      <c r="R24" s="2">
        <v>42389</v>
      </c>
      <c r="S24" s="6">
        <v>105</v>
      </c>
      <c r="T24" s="2">
        <v>42755</v>
      </c>
      <c r="U24" s="22">
        <v>90</v>
      </c>
      <c r="V24" s="2">
        <v>43120</v>
      </c>
      <c r="W24" s="6">
        <v>73</v>
      </c>
      <c r="X24" s="33">
        <v>43485</v>
      </c>
      <c r="Y24" s="11">
        <v>65</v>
      </c>
      <c r="Z24" s="42">
        <v>43850</v>
      </c>
      <c r="AA24" s="22">
        <v>310</v>
      </c>
    </row>
    <row r="25" spans="17:27">
      <c r="Q25" s="8">
        <v>42390</v>
      </c>
      <c r="R25" s="2">
        <v>42390</v>
      </c>
      <c r="S25" s="6">
        <v>131</v>
      </c>
      <c r="T25" s="2">
        <v>42756</v>
      </c>
      <c r="U25" s="22">
        <v>51</v>
      </c>
      <c r="V25" s="31">
        <v>43121</v>
      </c>
      <c r="W25" s="11">
        <v>34</v>
      </c>
      <c r="X25" s="33">
        <v>43486</v>
      </c>
      <c r="Y25" s="6">
        <v>136</v>
      </c>
      <c r="Z25" s="42">
        <v>43851</v>
      </c>
      <c r="AA25" s="6">
        <v>285</v>
      </c>
    </row>
    <row r="26" spans="17:27">
      <c r="Q26" s="8">
        <v>42391</v>
      </c>
      <c r="R26" s="2">
        <v>42391</v>
      </c>
      <c r="S26" s="6">
        <v>129</v>
      </c>
      <c r="T26" s="2">
        <v>42757</v>
      </c>
      <c r="U26" s="11">
        <v>53</v>
      </c>
      <c r="V26" s="2">
        <v>43122</v>
      </c>
      <c r="W26" s="6">
        <v>101</v>
      </c>
      <c r="X26" s="33">
        <v>43487</v>
      </c>
      <c r="Y26" s="22">
        <v>157</v>
      </c>
      <c r="Z26" s="42">
        <v>43852</v>
      </c>
      <c r="AA26" s="22">
        <v>338</v>
      </c>
    </row>
    <row r="27" spans="17:27">
      <c r="Q27" s="8">
        <v>42392</v>
      </c>
      <c r="R27" s="2">
        <v>42392</v>
      </c>
      <c r="S27" s="6">
        <v>81</v>
      </c>
      <c r="T27" s="2">
        <v>42758</v>
      </c>
      <c r="U27" s="22">
        <v>89</v>
      </c>
      <c r="V27" s="2">
        <v>43123</v>
      </c>
      <c r="W27" s="6">
        <v>96</v>
      </c>
      <c r="X27" s="33">
        <v>43488</v>
      </c>
      <c r="Y27" s="22">
        <v>127</v>
      </c>
      <c r="Z27" s="42">
        <v>43853</v>
      </c>
      <c r="AA27" s="22">
        <v>285</v>
      </c>
    </row>
    <row r="28" spans="17:27">
      <c r="Q28" s="8">
        <v>42393</v>
      </c>
      <c r="R28" s="2">
        <v>42393</v>
      </c>
      <c r="S28" s="11">
        <v>63</v>
      </c>
      <c r="T28" s="2">
        <v>42759</v>
      </c>
      <c r="U28" s="22">
        <v>112</v>
      </c>
      <c r="V28" s="2">
        <v>43124</v>
      </c>
      <c r="W28" s="6">
        <v>101</v>
      </c>
      <c r="X28" s="33">
        <v>43489</v>
      </c>
      <c r="Y28" s="22">
        <v>135</v>
      </c>
      <c r="Z28" s="42">
        <v>43854</v>
      </c>
      <c r="AA28" s="22">
        <v>275</v>
      </c>
    </row>
    <row r="29" spans="17:27">
      <c r="Q29" s="8">
        <v>42394</v>
      </c>
      <c r="R29" s="2">
        <v>42394</v>
      </c>
      <c r="S29" s="6">
        <v>125</v>
      </c>
      <c r="T29" s="2">
        <v>42760</v>
      </c>
      <c r="U29" s="22">
        <v>116</v>
      </c>
      <c r="V29" s="2">
        <v>43125</v>
      </c>
      <c r="W29" s="6">
        <v>129</v>
      </c>
      <c r="X29" s="33">
        <v>43490</v>
      </c>
      <c r="Y29" s="22">
        <v>103</v>
      </c>
      <c r="Z29" s="42">
        <v>43855</v>
      </c>
      <c r="AA29" s="22">
        <v>114</v>
      </c>
    </row>
    <row r="30" spans="17:27">
      <c r="Q30" s="8">
        <v>42395</v>
      </c>
      <c r="R30" s="2">
        <v>42395</v>
      </c>
      <c r="S30" s="6">
        <v>136</v>
      </c>
      <c r="T30" s="2">
        <v>42761</v>
      </c>
      <c r="U30" s="22">
        <v>160</v>
      </c>
      <c r="V30" s="2">
        <v>43126</v>
      </c>
      <c r="W30" s="6">
        <v>120</v>
      </c>
      <c r="X30" s="33">
        <v>43491</v>
      </c>
      <c r="Y30" s="22">
        <v>52</v>
      </c>
      <c r="Z30" s="42">
        <v>43856</v>
      </c>
      <c r="AA30" s="11">
        <v>139</v>
      </c>
    </row>
    <row r="31" spans="17:27">
      <c r="Q31" s="8">
        <v>42396</v>
      </c>
      <c r="R31" s="2">
        <v>42396</v>
      </c>
      <c r="S31" s="6">
        <v>154</v>
      </c>
      <c r="T31" s="2">
        <v>42762</v>
      </c>
      <c r="U31" s="22">
        <v>136</v>
      </c>
      <c r="V31" s="2">
        <v>43127</v>
      </c>
      <c r="W31" s="6">
        <v>89</v>
      </c>
      <c r="X31" s="33">
        <v>43492</v>
      </c>
      <c r="Y31" s="11">
        <v>52</v>
      </c>
      <c r="Z31" s="42">
        <v>43857</v>
      </c>
      <c r="AA31" s="22">
        <v>303</v>
      </c>
    </row>
    <row r="32" spans="17:27">
      <c r="Q32" s="8">
        <v>42397</v>
      </c>
      <c r="R32" s="2">
        <v>42397</v>
      </c>
      <c r="S32" s="6">
        <v>117</v>
      </c>
      <c r="T32" s="2">
        <v>42763</v>
      </c>
      <c r="U32" s="22">
        <v>85</v>
      </c>
      <c r="V32" s="31">
        <v>43128</v>
      </c>
      <c r="W32" s="11">
        <v>65</v>
      </c>
      <c r="X32" s="33">
        <v>43493</v>
      </c>
      <c r="Y32" s="6">
        <v>149</v>
      </c>
      <c r="Z32" s="42">
        <v>43858</v>
      </c>
      <c r="AA32" s="6">
        <v>247</v>
      </c>
    </row>
    <row r="33" spans="17:27">
      <c r="Q33" s="8">
        <v>42398</v>
      </c>
      <c r="R33" s="2">
        <v>42398</v>
      </c>
      <c r="S33" s="6">
        <v>137</v>
      </c>
      <c r="T33" s="2">
        <v>42764</v>
      </c>
      <c r="U33" s="11">
        <v>66</v>
      </c>
      <c r="V33" s="2">
        <v>43129</v>
      </c>
      <c r="W33" s="6">
        <v>79</v>
      </c>
      <c r="X33" s="33">
        <v>43494</v>
      </c>
      <c r="Y33" s="22">
        <v>135</v>
      </c>
      <c r="Z33" s="42">
        <v>43859</v>
      </c>
      <c r="AA33" s="22">
        <v>231</v>
      </c>
    </row>
    <row r="34" spans="17:27">
      <c r="Q34" s="8">
        <v>42399</v>
      </c>
      <c r="R34" s="2">
        <v>42399</v>
      </c>
      <c r="S34" s="6">
        <v>87</v>
      </c>
      <c r="T34" s="2">
        <v>42765</v>
      </c>
      <c r="U34" s="22">
        <v>128</v>
      </c>
      <c r="V34" s="2">
        <v>43130</v>
      </c>
      <c r="W34" s="6">
        <v>72</v>
      </c>
      <c r="X34" s="33">
        <v>43495</v>
      </c>
      <c r="Y34" s="22">
        <v>148</v>
      </c>
      <c r="Z34" s="42">
        <v>43860</v>
      </c>
      <c r="AA34" s="22">
        <v>274</v>
      </c>
    </row>
    <row r="35" spans="17:27">
      <c r="Q35" s="8">
        <v>42400</v>
      </c>
      <c r="R35" s="2">
        <v>42400</v>
      </c>
      <c r="S35" s="11">
        <v>53</v>
      </c>
      <c r="T35" s="2">
        <v>42766</v>
      </c>
      <c r="U35" s="22">
        <v>122</v>
      </c>
      <c r="V35" s="2">
        <v>43131</v>
      </c>
      <c r="W35" s="6">
        <v>129</v>
      </c>
      <c r="X35" s="33">
        <v>43496</v>
      </c>
      <c r="Y35" s="22">
        <v>138</v>
      </c>
      <c r="Z35" s="42">
        <v>43861</v>
      </c>
      <c r="AA35" s="22">
        <v>176</v>
      </c>
    </row>
    <row r="36" spans="17:27">
      <c r="Q36" s="7"/>
      <c r="V36" s="13"/>
    </row>
    <row r="37" spans="17:27">
      <c r="Q37" s="3" t="s">
        <v>16</v>
      </c>
      <c r="R37" s="5"/>
      <c r="S37" s="5">
        <f>SUM(S5:S35)</f>
        <v>2933</v>
      </c>
      <c r="T37" s="5"/>
      <c r="U37" s="5">
        <f>SUM(U5:U35)</f>
        <v>2790</v>
      </c>
      <c r="V37" s="5"/>
      <c r="W37" s="5">
        <f>SUM(W5:W35)</f>
        <v>3359</v>
      </c>
      <c r="X37" s="5"/>
      <c r="Y37" s="5">
        <f>SUM(Y5:Y35)</f>
        <v>3764</v>
      </c>
      <c r="Z37" s="5"/>
      <c r="AA37" s="5">
        <f>SUM(AA5:AA35)</f>
        <v>7040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A35"/>
  <sheetViews>
    <sheetView showGridLines="0" topLeftCell="B1" zoomScaleNormal="100" workbookViewId="0">
      <selection activeCell="Z1" sqref="Z1:Z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0" hidden="1" customWidth="1"/>
    <col min="26" max="26" width="0" hidden="1" customWidth="1"/>
    <col min="27" max="27" width="8.7109375" customWidth="1"/>
  </cols>
  <sheetData>
    <row r="3" spans="17:27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  <c r="Z3" s="9"/>
      <c r="AA3" s="9">
        <v>2020</v>
      </c>
    </row>
    <row r="4" spans="17:27">
      <c r="Q4" s="1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7:27">
      <c r="Q5" s="8">
        <v>42401</v>
      </c>
      <c r="R5" s="2">
        <v>42401</v>
      </c>
      <c r="S5" s="6">
        <v>143</v>
      </c>
      <c r="T5" s="2">
        <v>42767</v>
      </c>
      <c r="U5" s="6">
        <v>119</v>
      </c>
      <c r="V5" s="2">
        <v>43132</v>
      </c>
      <c r="W5" s="6">
        <v>143</v>
      </c>
      <c r="X5" s="2">
        <v>43497</v>
      </c>
      <c r="Y5" s="6">
        <v>116</v>
      </c>
      <c r="Z5" s="42">
        <v>43862</v>
      </c>
      <c r="AA5" s="6">
        <v>120</v>
      </c>
    </row>
    <row r="6" spans="17:27">
      <c r="Q6" s="8">
        <v>42402</v>
      </c>
      <c r="R6" s="2">
        <v>42402</v>
      </c>
      <c r="S6" s="6">
        <v>129</v>
      </c>
      <c r="T6" s="2">
        <v>42768</v>
      </c>
      <c r="U6" s="6">
        <v>123</v>
      </c>
      <c r="V6" s="2">
        <v>43133</v>
      </c>
      <c r="W6" s="6">
        <v>151</v>
      </c>
      <c r="X6" s="2">
        <v>43498</v>
      </c>
      <c r="Y6" s="6">
        <v>46</v>
      </c>
      <c r="Z6" s="42">
        <v>43863</v>
      </c>
      <c r="AA6" s="11">
        <v>111</v>
      </c>
    </row>
    <row r="7" spans="17:27">
      <c r="Q7" s="8">
        <v>42403</v>
      </c>
      <c r="R7" s="2">
        <v>42403</v>
      </c>
      <c r="S7" s="6">
        <v>124</v>
      </c>
      <c r="T7" s="2">
        <v>42769</v>
      </c>
      <c r="U7" s="6">
        <v>125</v>
      </c>
      <c r="V7" s="2">
        <v>43134</v>
      </c>
      <c r="W7" s="6">
        <v>53</v>
      </c>
      <c r="X7" s="2">
        <v>43499</v>
      </c>
      <c r="Y7" s="34">
        <v>53</v>
      </c>
      <c r="Z7" s="42">
        <v>43864</v>
      </c>
      <c r="AA7" s="43">
        <v>360</v>
      </c>
    </row>
    <row r="8" spans="17:27">
      <c r="Q8" s="8">
        <v>42404</v>
      </c>
      <c r="R8" s="2">
        <v>42404</v>
      </c>
      <c r="S8" s="6">
        <v>107</v>
      </c>
      <c r="T8" s="2">
        <v>42770</v>
      </c>
      <c r="U8" s="6">
        <v>76</v>
      </c>
      <c r="V8" s="2">
        <v>43135</v>
      </c>
      <c r="W8" s="11">
        <v>55</v>
      </c>
      <c r="X8" s="2">
        <v>43500</v>
      </c>
      <c r="Y8" s="22">
        <v>146</v>
      </c>
      <c r="Z8" s="42">
        <v>43865</v>
      </c>
      <c r="AA8" s="22">
        <v>267</v>
      </c>
    </row>
    <row r="9" spans="17:27">
      <c r="Q9" s="8">
        <v>42405</v>
      </c>
      <c r="R9" s="2">
        <v>42405</v>
      </c>
      <c r="S9" s="6">
        <v>159</v>
      </c>
      <c r="T9" s="2">
        <v>42771</v>
      </c>
      <c r="U9" s="11">
        <v>79</v>
      </c>
      <c r="V9" s="2">
        <v>43136</v>
      </c>
      <c r="W9" s="6">
        <v>99</v>
      </c>
      <c r="X9" s="2">
        <v>43501</v>
      </c>
      <c r="Y9" s="6">
        <v>169</v>
      </c>
      <c r="Z9" s="42">
        <v>43866</v>
      </c>
      <c r="AA9" s="6">
        <v>327</v>
      </c>
    </row>
    <row r="10" spans="17:27">
      <c r="Q10" s="8">
        <v>42406</v>
      </c>
      <c r="R10" s="2">
        <v>42406</v>
      </c>
      <c r="S10" s="6">
        <v>113</v>
      </c>
      <c r="T10" s="2">
        <v>42772</v>
      </c>
      <c r="U10" s="6">
        <v>134</v>
      </c>
      <c r="V10" s="2">
        <v>43137</v>
      </c>
      <c r="W10" s="6">
        <v>110</v>
      </c>
      <c r="X10" s="2">
        <v>43502</v>
      </c>
      <c r="Y10" s="6">
        <v>162</v>
      </c>
      <c r="Z10" s="42">
        <v>43867</v>
      </c>
      <c r="AA10" s="6">
        <v>253</v>
      </c>
    </row>
    <row r="11" spans="17:27">
      <c r="Q11" s="8">
        <v>42407</v>
      </c>
      <c r="R11" s="2">
        <v>42407</v>
      </c>
      <c r="S11" s="11">
        <v>129</v>
      </c>
      <c r="T11" s="2">
        <v>42773</v>
      </c>
      <c r="U11" s="6">
        <v>106</v>
      </c>
      <c r="V11" s="2">
        <v>43138</v>
      </c>
      <c r="W11" s="6">
        <v>103</v>
      </c>
      <c r="X11" s="2">
        <v>43503</v>
      </c>
      <c r="Y11" s="6">
        <v>170</v>
      </c>
      <c r="Z11" s="42">
        <v>43868</v>
      </c>
      <c r="AA11" s="6">
        <v>313</v>
      </c>
    </row>
    <row r="12" spans="17:27">
      <c r="Q12" s="8">
        <v>42408</v>
      </c>
      <c r="R12" s="2">
        <v>42408</v>
      </c>
      <c r="S12" s="6">
        <v>189</v>
      </c>
      <c r="T12" s="2">
        <v>42774</v>
      </c>
      <c r="U12" s="6">
        <v>84</v>
      </c>
      <c r="V12" s="2">
        <v>43139</v>
      </c>
      <c r="W12" s="6">
        <v>81</v>
      </c>
      <c r="X12" s="2">
        <v>43504</v>
      </c>
      <c r="Y12" s="6">
        <v>163</v>
      </c>
      <c r="Z12" s="42">
        <v>43869</v>
      </c>
      <c r="AA12" s="6">
        <v>205</v>
      </c>
    </row>
    <row r="13" spans="17:27">
      <c r="Q13" s="8">
        <v>42409</v>
      </c>
      <c r="R13" s="2">
        <v>42409</v>
      </c>
      <c r="S13" s="6">
        <v>196</v>
      </c>
      <c r="T13" s="2">
        <v>42775</v>
      </c>
      <c r="U13" s="6">
        <v>60</v>
      </c>
      <c r="V13" s="2">
        <v>43140</v>
      </c>
      <c r="W13" s="6">
        <v>88</v>
      </c>
      <c r="X13" s="2">
        <v>43505</v>
      </c>
      <c r="Y13" s="6">
        <v>107</v>
      </c>
      <c r="Z13" s="42">
        <v>43870</v>
      </c>
      <c r="AA13" s="11">
        <v>148</v>
      </c>
    </row>
    <row r="14" spans="17:27">
      <c r="Q14" s="8">
        <v>42410</v>
      </c>
      <c r="R14" s="2">
        <v>42410</v>
      </c>
      <c r="S14" s="6">
        <v>226</v>
      </c>
      <c r="T14" s="2">
        <v>42776</v>
      </c>
      <c r="U14" s="6">
        <v>68</v>
      </c>
      <c r="V14" s="2">
        <v>43141</v>
      </c>
      <c r="W14" s="6">
        <v>66</v>
      </c>
      <c r="X14" s="2">
        <v>43506</v>
      </c>
      <c r="Y14" s="11">
        <v>105</v>
      </c>
      <c r="Z14" s="42">
        <v>43871</v>
      </c>
      <c r="AA14" s="22">
        <v>214</v>
      </c>
    </row>
    <row r="15" spans="17:27">
      <c r="Q15" s="8">
        <v>42411</v>
      </c>
      <c r="R15" s="2">
        <v>42411</v>
      </c>
      <c r="S15" s="6">
        <v>176</v>
      </c>
      <c r="T15" s="2">
        <v>42777</v>
      </c>
      <c r="U15" s="6">
        <v>54</v>
      </c>
      <c r="V15" s="2">
        <v>43142</v>
      </c>
      <c r="W15" s="11">
        <v>47</v>
      </c>
      <c r="X15" s="2">
        <v>43507</v>
      </c>
      <c r="Y15" s="22">
        <v>132</v>
      </c>
      <c r="Z15" s="42">
        <v>43872</v>
      </c>
      <c r="AA15" s="22">
        <v>179</v>
      </c>
    </row>
    <row r="16" spans="17:27">
      <c r="Q16" s="8">
        <v>42412</v>
      </c>
      <c r="R16" s="2">
        <v>42412</v>
      </c>
      <c r="S16" s="6">
        <v>176</v>
      </c>
      <c r="T16" s="2">
        <v>42778</v>
      </c>
      <c r="U16" s="11">
        <v>32</v>
      </c>
      <c r="V16" s="2">
        <v>43143</v>
      </c>
      <c r="W16" s="6">
        <v>110</v>
      </c>
      <c r="X16" s="2">
        <v>43508</v>
      </c>
      <c r="Y16" s="6">
        <v>164</v>
      </c>
      <c r="Z16" s="42">
        <v>43873</v>
      </c>
      <c r="AA16" s="6">
        <v>217</v>
      </c>
    </row>
    <row r="17" spans="17:27">
      <c r="Q17" s="8">
        <v>42413</v>
      </c>
      <c r="R17" s="2">
        <v>42413</v>
      </c>
      <c r="S17" s="6">
        <v>101</v>
      </c>
      <c r="T17" s="2">
        <v>42779</v>
      </c>
      <c r="U17" s="6">
        <v>95</v>
      </c>
      <c r="V17" s="2">
        <v>43144</v>
      </c>
      <c r="W17" s="6">
        <v>137</v>
      </c>
      <c r="X17" s="2">
        <v>43509</v>
      </c>
      <c r="Y17" s="6">
        <v>148</v>
      </c>
      <c r="Z17" s="42">
        <v>43874</v>
      </c>
      <c r="AA17" s="6">
        <v>271</v>
      </c>
    </row>
    <row r="18" spans="17:27">
      <c r="Q18" s="8">
        <v>42414</v>
      </c>
      <c r="R18" s="2">
        <v>42414</v>
      </c>
      <c r="S18" s="11">
        <v>67</v>
      </c>
      <c r="T18" s="2">
        <v>42780</v>
      </c>
      <c r="U18" s="6">
        <v>108</v>
      </c>
      <c r="V18" s="2">
        <v>43145</v>
      </c>
      <c r="W18" s="6">
        <v>112</v>
      </c>
      <c r="X18" s="2">
        <v>43510</v>
      </c>
      <c r="Y18" s="6">
        <v>199</v>
      </c>
      <c r="Z18" s="42">
        <v>43875</v>
      </c>
      <c r="AA18" s="6">
        <v>256</v>
      </c>
    </row>
    <row r="19" spans="17:27">
      <c r="Q19" s="8">
        <v>42415</v>
      </c>
      <c r="R19" s="2">
        <v>42415</v>
      </c>
      <c r="S19" s="6">
        <v>132</v>
      </c>
      <c r="T19" s="2">
        <v>42781</v>
      </c>
      <c r="U19" s="6">
        <v>135</v>
      </c>
      <c r="V19" s="2">
        <v>43146</v>
      </c>
      <c r="W19" s="6">
        <v>142</v>
      </c>
      <c r="X19" s="2">
        <v>43511</v>
      </c>
      <c r="Y19" s="6">
        <v>199</v>
      </c>
      <c r="Z19" s="42">
        <v>43876</v>
      </c>
      <c r="AA19" s="6">
        <v>143</v>
      </c>
    </row>
    <row r="20" spans="17:27">
      <c r="Q20" s="8">
        <v>42416</v>
      </c>
      <c r="R20" s="2">
        <v>42416</v>
      </c>
      <c r="S20" s="6">
        <v>177</v>
      </c>
      <c r="T20" s="2">
        <v>42782</v>
      </c>
      <c r="U20" s="6">
        <v>138</v>
      </c>
      <c r="V20" s="2">
        <v>43147</v>
      </c>
      <c r="W20" s="6">
        <v>92</v>
      </c>
      <c r="X20" s="2">
        <v>43512</v>
      </c>
      <c r="Y20" s="6">
        <v>229</v>
      </c>
      <c r="Z20" s="42">
        <v>43877</v>
      </c>
      <c r="AA20" s="11">
        <v>146</v>
      </c>
    </row>
    <row r="21" spans="17:27">
      <c r="Q21" s="8">
        <v>42417</v>
      </c>
      <c r="R21" s="2">
        <v>42417</v>
      </c>
      <c r="S21" s="6">
        <v>161</v>
      </c>
      <c r="T21" s="2">
        <v>42783</v>
      </c>
      <c r="U21" s="6">
        <v>128</v>
      </c>
      <c r="V21" s="2">
        <v>43148</v>
      </c>
      <c r="W21" s="6">
        <v>73</v>
      </c>
      <c r="X21" s="2">
        <v>43513</v>
      </c>
      <c r="Y21" s="11">
        <v>143</v>
      </c>
      <c r="Z21" s="42">
        <v>43878</v>
      </c>
      <c r="AA21" s="22">
        <v>378</v>
      </c>
    </row>
    <row r="22" spans="17:27">
      <c r="Q22" s="8">
        <v>42418</v>
      </c>
      <c r="R22" s="2">
        <v>42418</v>
      </c>
      <c r="S22" s="6">
        <v>144</v>
      </c>
      <c r="T22" s="2">
        <v>42784</v>
      </c>
      <c r="U22" s="6">
        <v>91</v>
      </c>
      <c r="V22" s="2">
        <v>43149</v>
      </c>
      <c r="W22" s="11">
        <v>54</v>
      </c>
      <c r="X22" s="2">
        <v>43514</v>
      </c>
      <c r="Y22" s="22">
        <v>205</v>
      </c>
      <c r="Z22" s="42">
        <v>43879</v>
      </c>
      <c r="AA22" s="22">
        <v>304</v>
      </c>
    </row>
    <row r="23" spans="17:27">
      <c r="Q23" s="8">
        <v>42419</v>
      </c>
      <c r="R23" s="2">
        <v>42419</v>
      </c>
      <c r="S23" s="6">
        <v>154</v>
      </c>
      <c r="T23" s="2">
        <v>42785</v>
      </c>
      <c r="U23" s="11">
        <v>102</v>
      </c>
      <c r="V23" s="2">
        <v>43150</v>
      </c>
      <c r="W23" s="6">
        <v>125</v>
      </c>
      <c r="X23" s="2">
        <v>43515</v>
      </c>
      <c r="Y23" s="6">
        <v>236</v>
      </c>
      <c r="Z23" s="42">
        <v>43880</v>
      </c>
      <c r="AA23" s="6">
        <v>315</v>
      </c>
    </row>
    <row r="24" spans="17:27">
      <c r="Q24" s="8">
        <v>42420</v>
      </c>
      <c r="R24" s="2">
        <v>42420</v>
      </c>
      <c r="S24" s="6">
        <v>113</v>
      </c>
      <c r="T24" s="2">
        <v>42786</v>
      </c>
      <c r="U24" s="6">
        <v>122</v>
      </c>
      <c r="V24" s="2">
        <v>43151</v>
      </c>
      <c r="W24" s="6">
        <v>142</v>
      </c>
      <c r="X24" s="2">
        <v>43516</v>
      </c>
      <c r="Y24" s="6">
        <v>177</v>
      </c>
      <c r="Z24" s="42">
        <v>43881</v>
      </c>
      <c r="AA24" s="6">
        <v>357</v>
      </c>
    </row>
    <row r="25" spans="17:27">
      <c r="Q25" s="8">
        <v>42421</v>
      </c>
      <c r="R25" s="2">
        <v>42421</v>
      </c>
      <c r="S25" s="11">
        <v>63</v>
      </c>
      <c r="T25" s="2">
        <v>42787</v>
      </c>
      <c r="U25" s="6">
        <v>122</v>
      </c>
      <c r="V25" s="2">
        <v>43152</v>
      </c>
      <c r="W25" s="6">
        <v>146</v>
      </c>
      <c r="X25" s="2">
        <v>43517</v>
      </c>
      <c r="Y25" s="6">
        <v>120</v>
      </c>
      <c r="Z25" s="42">
        <v>43882</v>
      </c>
      <c r="AA25" s="6">
        <v>269</v>
      </c>
    </row>
    <row r="26" spans="17:27">
      <c r="Q26" s="8">
        <v>42422</v>
      </c>
      <c r="R26" s="2">
        <v>42422</v>
      </c>
      <c r="S26" s="6">
        <v>149</v>
      </c>
      <c r="T26" s="2">
        <v>42788</v>
      </c>
      <c r="U26" s="6">
        <v>130</v>
      </c>
      <c r="V26" s="2">
        <v>43153</v>
      </c>
      <c r="W26" s="6">
        <v>128</v>
      </c>
      <c r="X26" s="2">
        <v>43518</v>
      </c>
      <c r="Y26" s="6">
        <v>132</v>
      </c>
      <c r="Z26" s="42">
        <v>43883</v>
      </c>
      <c r="AA26" s="6">
        <v>140</v>
      </c>
    </row>
    <row r="27" spans="17:27">
      <c r="Q27" s="8">
        <v>42423</v>
      </c>
      <c r="R27" s="2">
        <v>42423</v>
      </c>
      <c r="S27" s="6">
        <v>171</v>
      </c>
      <c r="T27" s="2">
        <v>42789</v>
      </c>
      <c r="U27" s="6">
        <v>120</v>
      </c>
      <c r="V27" s="2">
        <v>43154</v>
      </c>
      <c r="W27" s="6">
        <v>96</v>
      </c>
      <c r="X27" s="2">
        <v>43519</v>
      </c>
      <c r="Y27" s="6">
        <v>60</v>
      </c>
      <c r="Z27" s="42">
        <v>43884</v>
      </c>
      <c r="AA27" s="11">
        <v>128</v>
      </c>
    </row>
    <row r="28" spans="17:27">
      <c r="Q28" s="8">
        <v>42424</v>
      </c>
      <c r="R28" s="2">
        <v>42424</v>
      </c>
      <c r="S28" s="6">
        <v>174</v>
      </c>
      <c r="T28" s="2">
        <v>42790</v>
      </c>
      <c r="U28" s="6">
        <v>113</v>
      </c>
      <c r="V28" s="2">
        <v>43155</v>
      </c>
      <c r="W28" s="6">
        <v>54</v>
      </c>
      <c r="X28" s="2">
        <v>43520</v>
      </c>
      <c r="Y28" s="11">
        <v>168</v>
      </c>
      <c r="Z28" s="42">
        <v>43885</v>
      </c>
      <c r="AA28" s="22">
        <v>376</v>
      </c>
    </row>
    <row r="29" spans="17:27">
      <c r="Q29" s="8">
        <v>42425</v>
      </c>
      <c r="R29" s="2">
        <v>42425</v>
      </c>
      <c r="S29" s="6">
        <v>197</v>
      </c>
      <c r="T29" s="2">
        <v>42791</v>
      </c>
      <c r="U29" s="6">
        <v>133</v>
      </c>
      <c r="V29" s="2">
        <v>43156</v>
      </c>
      <c r="W29" s="11">
        <v>37</v>
      </c>
      <c r="X29" s="2">
        <v>43521</v>
      </c>
      <c r="Y29" s="22">
        <v>219</v>
      </c>
      <c r="Z29" s="42">
        <v>43886</v>
      </c>
      <c r="AA29" s="22">
        <v>285</v>
      </c>
    </row>
    <row r="30" spans="17:27">
      <c r="Q30" s="8">
        <v>42426</v>
      </c>
      <c r="R30" s="2">
        <v>42426</v>
      </c>
      <c r="S30" s="6">
        <v>147</v>
      </c>
      <c r="T30" s="2">
        <v>42792</v>
      </c>
      <c r="U30" s="11">
        <v>82</v>
      </c>
      <c r="V30" s="2">
        <v>43157</v>
      </c>
      <c r="W30" s="6">
        <v>75</v>
      </c>
      <c r="X30" s="2">
        <v>43522</v>
      </c>
      <c r="Y30" s="6">
        <v>312</v>
      </c>
      <c r="Z30" s="42">
        <v>43887</v>
      </c>
      <c r="AA30" s="6">
        <v>398</v>
      </c>
    </row>
    <row r="31" spans="17:27">
      <c r="Q31" s="8">
        <v>42427</v>
      </c>
      <c r="R31" s="2">
        <v>42427</v>
      </c>
      <c r="S31" s="6">
        <v>148</v>
      </c>
      <c r="T31" s="2">
        <v>42793</v>
      </c>
      <c r="U31" s="6">
        <v>210</v>
      </c>
      <c r="V31" s="2">
        <v>43158</v>
      </c>
      <c r="W31" s="6">
        <v>76</v>
      </c>
      <c r="X31" s="2">
        <v>43523</v>
      </c>
      <c r="Y31" s="6">
        <v>327</v>
      </c>
      <c r="Z31" s="42">
        <v>43888</v>
      </c>
      <c r="AA31" s="6">
        <v>340</v>
      </c>
    </row>
    <row r="32" spans="17:27">
      <c r="Q32" s="8">
        <v>42428</v>
      </c>
      <c r="R32" s="2">
        <v>42428</v>
      </c>
      <c r="S32" s="11">
        <v>122</v>
      </c>
      <c r="T32" s="2">
        <v>42794</v>
      </c>
      <c r="U32" s="6">
        <v>214</v>
      </c>
      <c r="V32" s="2">
        <v>43159</v>
      </c>
      <c r="W32" s="6">
        <v>69</v>
      </c>
      <c r="X32" s="2">
        <v>43524</v>
      </c>
      <c r="Y32" s="6">
        <v>294</v>
      </c>
      <c r="Z32" s="42">
        <v>43889</v>
      </c>
      <c r="AA32" s="6">
        <v>329</v>
      </c>
    </row>
    <row r="33" spans="17:27">
      <c r="Q33" s="8">
        <v>42429</v>
      </c>
      <c r="R33" s="2">
        <v>42429</v>
      </c>
      <c r="S33" s="6">
        <v>187</v>
      </c>
      <c r="T33" s="2"/>
      <c r="U33" s="23"/>
      <c r="V33" s="2"/>
      <c r="W33" s="23"/>
      <c r="X33" s="2"/>
      <c r="Y33" s="23"/>
      <c r="Z33" s="42">
        <v>43890</v>
      </c>
      <c r="AA33" s="22">
        <v>136</v>
      </c>
    </row>
    <row r="34" spans="17:27">
      <c r="Q34" s="7"/>
    </row>
    <row r="35" spans="17:27">
      <c r="Q35" s="3" t="s">
        <v>16</v>
      </c>
      <c r="R35" s="5"/>
      <c r="S35" s="5">
        <f>SUM(S5:S33)</f>
        <v>4274</v>
      </c>
      <c r="T35" s="5"/>
      <c r="U35" s="5">
        <f>SUM(U5:U33)</f>
        <v>3103</v>
      </c>
      <c r="V35" s="5"/>
      <c r="W35" s="5">
        <f>SUM(W5:W33)</f>
        <v>2664</v>
      </c>
      <c r="X35" s="5"/>
      <c r="Y35" s="5">
        <f>SUM(Y5:Y33)</f>
        <v>4701</v>
      </c>
      <c r="Z35" s="5"/>
      <c r="AA35" s="5">
        <f>SUM(AA5:AA33)</f>
        <v>7285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A37"/>
  <sheetViews>
    <sheetView showGridLines="0" zoomScaleNormal="100" workbookViewId="0">
      <selection activeCell="Z1" sqref="Z1:Z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  <c r="Z3" s="44"/>
      <c r="AA3" s="9">
        <v>2020</v>
      </c>
    </row>
    <row r="4" spans="17:27">
      <c r="Q4" s="1"/>
      <c r="R4" s="10"/>
      <c r="S4" s="10"/>
      <c r="T4" s="10"/>
      <c r="U4" s="10"/>
      <c r="V4" s="10"/>
      <c r="W4" s="10"/>
      <c r="X4" s="10"/>
      <c r="Y4" s="10"/>
      <c r="Z4" s="45"/>
      <c r="AA4" s="10"/>
    </row>
    <row r="5" spans="17:27">
      <c r="Q5" s="8">
        <v>42430</v>
      </c>
      <c r="R5" s="2">
        <v>42430</v>
      </c>
      <c r="S5" s="6">
        <v>178</v>
      </c>
      <c r="T5" s="16">
        <v>42795</v>
      </c>
      <c r="U5" s="24">
        <v>236</v>
      </c>
      <c r="V5" s="16">
        <v>43160</v>
      </c>
      <c r="W5" s="24">
        <v>64</v>
      </c>
      <c r="X5" s="33">
        <v>43525</v>
      </c>
      <c r="Y5" s="35">
        <v>266</v>
      </c>
      <c r="Z5" s="46" t="s">
        <v>34</v>
      </c>
      <c r="AA5" s="36">
        <v>226</v>
      </c>
    </row>
    <row r="6" spans="17:27">
      <c r="Q6" s="8">
        <v>42431</v>
      </c>
      <c r="R6" s="2">
        <v>42431</v>
      </c>
      <c r="S6" s="6">
        <v>191</v>
      </c>
      <c r="T6" s="16">
        <v>42796</v>
      </c>
      <c r="U6" s="24">
        <v>164</v>
      </c>
      <c r="V6" s="16">
        <v>43161</v>
      </c>
      <c r="W6" s="24">
        <v>71</v>
      </c>
      <c r="X6" s="33">
        <v>43526</v>
      </c>
      <c r="Y6" s="35">
        <v>175</v>
      </c>
      <c r="Z6" s="46" t="s">
        <v>35</v>
      </c>
      <c r="AA6" s="35">
        <v>368</v>
      </c>
    </row>
    <row r="7" spans="17:27">
      <c r="Q7" s="8">
        <v>42432</v>
      </c>
      <c r="R7" s="2">
        <v>42432</v>
      </c>
      <c r="S7" s="6">
        <v>176</v>
      </c>
      <c r="T7" s="16">
        <v>42797</v>
      </c>
      <c r="U7" s="24">
        <v>202</v>
      </c>
      <c r="V7" s="16">
        <v>43162</v>
      </c>
      <c r="W7" s="24">
        <v>62</v>
      </c>
      <c r="X7" s="33">
        <v>43527</v>
      </c>
      <c r="Y7" s="36">
        <v>113</v>
      </c>
      <c r="Z7" s="46" t="s">
        <v>36</v>
      </c>
      <c r="AA7" s="47">
        <v>284</v>
      </c>
    </row>
    <row r="8" spans="17:27">
      <c r="Q8" s="8">
        <v>42433</v>
      </c>
      <c r="R8" s="2">
        <v>42433</v>
      </c>
      <c r="S8" s="6">
        <v>145</v>
      </c>
      <c r="T8" s="16">
        <v>42798</v>
      </c>
      <c r="U8" s="24">
        <v>234</v>
      </c>
      <c r="V8" s="16">
        <v>43163</v>
      </c>
      <c r="W8" s="25">
        <v>65</v>
      </c>
      <c r="X8" s="33">
        <v>43528</v>
      </c>
      <c r="Y8" s="35">
        <v>259</v>
      </c>
      <c r="Z8" s="46" t="s">
        <v>37</v>
      </c>
      <c r="AA8" s="35">
        <v>370</v>
      </c>
    </row>
    <row r="9" spans="17:27">
      <c r="Q9" s="8">
        <v>42434</v>
      </c>
      <c r="R9" s="2">
        <v>42434</v>
      </c>
      <c r="S9" s="6">
        <v>115</v>
      </c>
      <c r="T9" s="16">
        <v>42799</v>
      </c>
      <c r="U9" s="25">
        <v>126</v>
      </c>
      <c r="V9" s="16">
        <v>43164</v>
      </c>
      <c r="W9" s="24">
        <v>117</v>
      </c>
      <c r="X9" s="33">
        <v>43529</v>
      </c>
      <c r="Y9" s="35">
        <v>133</v>
      </c>
      <c r="Z9" s="46" t="s">
        <v>38</v>
      </c>
      <c r="AA9" s="35">
        <v>439</v>
      </c>
    </row>
    <row r="10" spans="17:27">
      <c r="Q10" s="8">
        <v>42435</v>
      </c>
      <c r="R10" s="2">
        <v>42435</v>
      </c>
      <c r="S10" s="11">
        <v>103</v>
      </c>
      <c r="T10" s="16">
        <v>42800</v>
      </c>
      <c r="U10" s="24">
        <v>167</v>
      </c>
      <c r="V10" s="16">
        <v>43165</v>
      </c>
      <c r="W10" s="24">
        <v>128</v>
      </c>
      <c r="X10" s="33">
        <v>43530</v>
      </c>
      <c r="Y10" s="35">
        <v>277</v>
      </c>
      <c r="Z10" s="46" t="s">
        <v>39</v>
      </c>
      <c r="AA10" s="35">
        <v>332</v>
      </c>
    </row>
    <row r="11" spans="17:27">
      <c r="Q11" s="8">
        <v>42436</v>
      </c>
      <c r="R11" s="2">
        <v>42436</v>
      </c>
      <c r="S11" s="6">
        <v>271</v>
      </c>
      <c r="T11" s="16">
        <v>42801</v>
      </c>
      <c r="U11" s="24">
        <v>161</v>
      </c>
      <c r="V11" s="16">
        <v>43166</v>
      </c>
      <c r="W11" s="24">
        <v>111</v>
      </c>
      <c r="X11" s="33">
        <v>43531</v>
      </c>
      <c r="Y11" s="35">
        <v>308</v>
      </c>
      <c r="Z11" s="46" t="s">
        <v>40</v>
      </c>
      <c r="AA11" s="35">
        <v>103</v>
      </c>
    </row>
    <row r="12" spans="17:27">
      <c r="Q12" s="8">
        <v>42437</v>
      </c>
      <c r="R12" s="2">
        <v>42437</v>
      </c>
      <c r="S12" s="6">
        <v>256</v>
      </c>
      <c r="T12" s="16">
        <v>42802</v>
      </c>
      <c r="U12" s="24">
        <v>205</v>
      </c>
      <c r="V12" s="16">
        <v>43167</v>
      </c>
      <c r="W12" s="24">
        <v>121</v>
      </c>
      <c r="X12" s="33">
        <v>43532</v>
      </c>
      <c r="Y12" s="35">
        <v>217</v>
      </c>
      <c r="Z12" s="46" t="s">
        <v>41</v>
      </c>
      <c r="AA12" s="36">
        <v>289</v>
      </c>
    </row>
    <row r="13" spans="17:27">
      <c r="Q13" s="8">
        <v>42438</v>
      </c>
      <c r="R13" s="2">
        <v>42438</v>
      </c>
      <c r="S13" s="6">
        <v>243</v>
      </c>
      <c r="T13" s="16">
        <v>42803</v>
      </c>
      <c r="U13" s="24">
        <v>200</v>
      </c>
      <c r="V13" s="16">
        <v>43168</v>
      </c>
      <c r="W13" s="24">
        <v>95</v>
      </c>
      <c r="X13" s="33">
        <v>43533</v>
      </c>
      <c r="Y13" s="35">
        <v>87</v>
      </c>
      <c r="Z13" s="46" t="s">
        <v>42</v>
      </c>
      <c r="AA13" s="35">
        <v>424</v>
      </c>
    </row>
    <row r="14" spans="17:27">
      <c r="Q14" s="8">
        <v>42439</v>
      </c>
      <c r="R14" s="2">
        <v>42439</v>
      </c>
      <c r="S14" s="6">
        <v>262</v>
      </c>
      <c r="T14" s="16">
        <v>42804</v>
      </c>
      <c r="U14" s="24">
        <v>217</v>
      </c>
      <c r="V14" s="16">
        <v>43169</v>
      </c>
      <c r="W14" s="24">
        <v>100</v>
      </c>
      <c r="X14" s="33">
        <v>43534</v>
      </c>
      <c r="Y14" s="36">
        <v>85</v>
      </c>
      <c r="Z14" s="46" t="s">
        <v>43</v>
      </c>
      <c r="AA14" s="47">
        <v>440</v>
      </c>
    </row>
    <row r="15" spans="17:27">
      <c r="Q15" s="8">
        <v>42440</v>
      </c>
      <c r="R15" s="2">
        <v>42440</v>
      </c>
      <c r="S15" s="6">
        <v>207</v>
      </c>
      <c r="T15" s="16">
        <v>42805</v>
      </c>
      <c r="U15" s="24">
        <v>132</v>
      </c>
      <c r="V15" s="16">
        <v>43170</v>
      </c>
      <c r="W15" s="25">
        <v>114</v>
      </c>
      <c r="X15" s="33">
        <v>43535</v>
      </c>
      <c r="Y15" s="35">
        <v>336</v>
      </c>
      <c r="Z15" s="46" t="s">
        <v>44</v>
      </c>
      <c r="AA15" s="35">
        <v>385</v>
      </c>
    </row>
    <row r="16" spans="17:27">
      <c r="Q16" s="8">
        <v>42441</v>
      </c>
      <c r="R16" s="2">
        <v>42441</v>
      </c>
      <c r="S16" s="6">
        <v>105</v>
      </c>
      <c r="T16" s="16">
        <v>42806</v>
      </c>
      <c r="U16" s="25">
        <v>157</v>
      </c>
      <c r="V16" s="16">
        <v>43171</v>
      </c>
      <c r="W16" s="24">
        <v>217</v>
      </c>
      <c r="X16" s="33">
        <v>43536</v>
      </c>
      <c r="Y16" s="35">
        <v>261</v>
      </c>
      <c r="Z16" s="46" t="s">
        <v>45</v>
      </c>
      <c r="AA16" s="35">
        <v>241</v>
      </c>
    </row>
    <row r="17" spans="17:27">
      <c r="Q17" s="8">
        <v>42442</v>
      </c>
      <c r="R17" s="2">
        <v>42442</v>
      </c>
      <c r="S17" s="11">
        <v>146</v>
      </c>
      <c r="T17" s="16">
        <v>42807</v>
      </c>
      <c r="U17" s="24">
        <v>261</v>
      </c>
      <c r="V17" s="16">
        <v>43172</v>
      </c>
      <c r="W17" s="24">
        <v>192</v>
      </c>
      <c r="X17" s="33">
        <v>43537</v>
      </c>
      <c r="Y17" s="35">
        <v>256</v>
      </c>
      <c r="Z17" s="46" t="s">
        <v>46</v>
      </c>
      <c r="AA17" s="35">
        <v>253</v>
      </c>
    </row>
    <row r="18" spans="17:27">
      <c r="Q18" s="8">
        <v>42443</v>
      </c>
      <c r="R18" s="2">
        <v>42443</v>
      </c>
      <c r="S18" s="6">
        <v>234</v>
      </c>
      <c r="T18" s="16">
        <v>42808</v>
      </c>
      <c r="U18" s="24">
        <v>318</v>
      </c>
      <c r="V18" s="16">
        <v>43173</v>
      </c>
      <c r="W18" s="24">
        <v>149</v>
      </c>
      <c r="X18" s="33">
        <v>43538</v>
      </c>
      <c r="Y18" s="35">
        <v>241</v>
      </c>
      <c r="Z18" s="46" t="s">
        <v>47</v>
      </c>
      <c r="AA18" s="35">
        <v>141</v>
      </c>
    </row>
    <row r="19" spans="17:27">
      <c r="Q19" s="8">
        <v>42444</v>
      </c>
      <c r="R19" s="2">
        <v>42444</v>
      </c>
      <c r="S19" s="6">
        <v>207</v>
      </c>
      <c r="T19" s="16">
        <v>42809</v>
      </c>
      <c r="U19" s="24">
        <v>272</v>
      </c>
      <c r="V19" s="16">
        <v>43174</v>
      </c>
      <c r="W19" s="24">
        <v>127</v>
      </c>
      <c r="X19" s="33">
        <v>43539</v>
      </c>
      <c r="Y19" s="35">
        <v>251</v>
      </c>
      <c r="Z19" s="46" t="s">
        <v>48</v>
      </c>
      <c r="AA19" s="36">
        <v>220</v>
      </c>
    </row>
    <row r="20" spans="17:27">
      <c r="Q20" s="8">
        <v>42445</v>
      </c>
      <c r="R20" s="2">
        <v>42445</v>
      </c>
      <c r="S20" s="6">
        <v>287</v>
      </c>
      <c r="T20" s="16">
        <v>42810</v>
      </c>
      <c r="U20" s="24">
        <v>297</v>
      </c>
      <c r="V20" s="16">
        <v>43175</v>
      </c>
      <c r="W20" s="24">
        <v>140</v>
      </c>
      <c r="X20" s="33">
        <v>43540</v>
      </c>
      <c r="Y20" s="35">
        <v>129</v>
      </c>
      <c r="Z20" s="46" t="s">
        <v>49</v>
      </c>
      <c r="AA20" s="35">
        <v>286</v>
      </c>
    </row>
    <row r="21" spans="17:27">
      <c r="Q21" s="8">
        <v>42446</v>
      </c>
      <c r="R21" s="2">
        <v>42446</v>
      </c>
      <c r="S21" s="6">
        <v>281</v>
      </c>
      <c r="T21" s="16">
        <v>42811</v>
      </c>
      <c r="U21" s="24">
        <v>245</v>
      </c>
      <c r="V21" s="16">
        <v>43176</v>
      </c>
      <c r="W21" s="24">
        <v>56</v>
      </c>
      <c r="X21" s="33">
        <v>43541</v>
      </c>
      <c r="Y21" s="36">
        <v>175</v>
      </c>
      <c r="Z21" s="46" t="s">
        <v>50</v>
      </c>
      <c r="AA21" s="47">
        <v>407</v>
      </c>
    </row>
    <row r="22" spans="17:27">
      <c r="Q22" s="8">
        <v>42447</v>
      </c>
      <c r="R22" s="2">
        <v>42447</v>
      </c>
      <c r="S22" s="6">
        <v>217</v>
      </c>
      <c r="T22" s="16">
        <v>42812</v>
      </c>
      <c r="U22" s="24">
        <v>81</v>
      </c>
      <c r="V22" s="16">
        <v>43177</v>
      </c>
      <c r="W22" s="25">
        <v>63</v>
      </c>
      <c r="X22" s="33">
        <v>43542</v>
      </c>
      <c r="Y22" s="35">
        <v>275</v>
      </c>
      <c r="Z22" s="46" t="s">
        <v>51</v>
      </c>
      <c r="AA22" s="35">
        <v>412</v>
      </c>
    </row>
    <row r="23" spans="17:27">
      <c r="Q23" s="8">
        <v>42448</v>
      </c>
      <c r="R23" s="2">
        <v>42448</v>
      </c>
      <c r="S23" s="6">
        <v>152</v>
      </c>
      <c r="T23" s="16">
        <v>42813</v>
      </c>
      <c r="U23" s="25">
        <v>118</v>
      </c>
      <c r="V23" s="16">
        <v>43178</v>
      </c>
      <c r="W23" s="24">
        <v>208</v>
      </c>
      <c r="X23" s="33">
        <v>43543</v>
      </c>
      <c r="Y23" s="35">
        <v>377</v>
      </c>
      <c r="Z23" s="46" t="s">
        <v>52</v>
      </c>
      <c r="AA23" s="35">
        <v>349</v>
      </c>
    </row>
    <row r="24" spans="17:27">
      <c r="Q24" s="8">
        <v>42449</v>
      </c>
      <c r="R24" s="2">
        <v>42449</v>
      </c>
      <c r="S24" s="11">
        <v>104</v>
      </c>
      <c r="T24" s="16">
        <v>42814</v>
      </c>
      <c r="U24" s="24">
        <v>234</v>
      </c>
      <c r="V24" s="16">
        <v>43179</v>
      </c>
      <c r="W24" s="24">
        <v>155</v>
      </c>
      <c r="X24" s="33">
        <v>43544</v>
      </c>
      <c r="Y24" s="35">
        <v>354</v>
      </c>
      <c r="Z24" s="46" t="s">
        <v>53</v>
      </c>
      <c r="AA24" s="35">
        <v>323</v>
      </c>
    </row>
    <row r="25" spans="17:27">
      <c r="Q25" s="8">
        <v>42450</v>
      </c>
      <c r="R25" s="2">
        <v>42450</v>
      </c>
      <c r="S25" s="6">
        <v>257</v>
      </c>
      <c r="T25" s="16">
        <v>42815</v>
      </c>
      <c r="U25" s="24">
        <v>331</v>
      </c>
      <c r="V25" s="16">
        <v>43180</v>
      </c>
      <c r="W25" s="24">
        <v>220</v>
      </c>
      <c r="X25" s="33">
        <v>43545</v>
      </c>
      <c r="Y25" s="35">
        <v>410</v>
      </c>
      <c r="Z25" s="46" t="s">
        <v>54</v>
      </c>
      <c r="AA25" s="35">
        <v>175</v>
      </c>
    </row>
    <row r="26" spans="17:27">
      <c r="Q26" s="8">
        <v>42451</v>
      </c>
      <c r="R26" s="2">
        <v>42451</v>
      </c>
      <c r="S26" s="6">
        <v>231</v>
      </c>
      <c r="T26" s="16">
        <v>42816</v>
      </c>
      <c r="U26" s="24">
        <v>405</v>
      </c>
      <c r="V26" s="16">
        <v>43181</v>
      </c>
      <c r="W26" s="24">
        <v>185</v>
      </c>
      <c r="X26" s="33">
        <v>43546</v>
      </c>
      <c r="Y26" s="35">
        <v>394</v>
      </c>
      <c r="Z26" s="46" t="s">
        <v>55</v>
      </c>
      <c r="AA26" s="36">
        <v>146</v>
      </c>
    </row>
    <row r="27" spans="17:27">
      <c r="Q27" s="8">
        <v>42452</v>
      </c>
      <c r="R27" s="2">
        <v>42452</v>
      </c>
      <c r="S27" s="6">
        <v>282</v>
      </c>
      <c r="T27" s="16">
        <v>42817</v>
      </c>
      <c r="U27" s="24">
        <v>349</v>
      </c>
      <c r="V27" s="16">
        <v>43182</v>
      </c>
      <c r="W27" s="24">
        <v>182</v>
      </c>
      <c r="X27" s="33">
        <v>43547</v>
      </c>
      <c r="Y27" s="35">
        <v>447</v>
      </c>
      <c r="Z27" s="46" t="s">
        <v>56</v>
      </c>
      <c r="AA27" s="35">
        <v>246</v>
      </c>
    </row>
    <row r="28" spans="17:27">
      <c r="Q28" s="8">
        <v>42453</v>
      </c>
      <c r="R28" s="2">
        <v>42453</v>
      </c>
      <c r="S28" s="6">
        <v>227</v>
      </c>
      <c r="T28" s="16">
        <v>42818</v>
      </c>
      <c r="U28" s="24">
        <v>414</v>
      </c>
      <c r="V28" s="16">
        <v>43183</v>
      </c>
      <c r="W28" s="24">
        <v>162</v>
      </c>
      <c r="X28" s="33">
        <v>43548</v>
      </c>
      <c r="Y28" s="36">
        <v>287</v>
      </c>
      <c r="Z28" s="46" t="s">
        <v>57</v>
      </c>
      <c r="AA28" s="47">
        <v>262</v>
      </c>
    </row>
    <row r="29" spans="17:27">
      <c r="Q29" s="8">
        <v>42454</v>
      </c>
      <c r="R29" s="2">
        <v>42454</v>
      </c>
      <c r="S29" s="6">
        <v>202</v>
      </c>
      <c r="T29" s="16">
        <v>42819</v>
      </c>
      <c r="U29" s="24">
        <v>230</v>
      </c>
      <c r="V29" s="16">
        <v>43184</v>
      </c>
      <c r="W29" s="25">
        <v>252</v>
      </c>
      <c r="X29" s="33">
        <v>43549</v>
      </c>
      <c r="Y29" s="35">
        <v>339</v>
      </c>
      <c r="Z29" s="46" t="s">
        <v>58</v>
      </c>
      <c r="AA29" s="35">
        <v>261</v>
      </c>
    </row>
    <row r="30" spans="17:27">
      <c r="Q30" s="8">
        <v>42455</v>
      </c>
      <c r="R30" s="2">
        <v>42455</v>
      </c>
      <c r="S30" s="6">
        <v>137</v>
      </c>
      <c r="T30" s="16">
        <v>42820</v>
      </c>
      <c r="U30" s="25">
        <v>365</v>
      </c>
      <c r="V30" s="16">
        <v>43185</v>
      </c>
      <c r="W30" s="24">
        <v>224</v>
      </c>
      <c r="X30" s="33">
        <v>43550</v>
      </c>
      <c r="Y30" s="35">
        <v>384</v>
      </c>
      <c r="Z30" s="46" t="s">
        <v>59</v>
      </c>
      <c r="AA30" s="35">
        <v>326</v>
      </c>
    </row>
    <row r="31" spans="17:27">
      <c r="Q31" s="8">
        <v>42456</v>
      </c>
      <c r="R31" s="2">
        <v>42456</v>
      </c>
      <c r="S31" s="11">
        <v>107</v>
      </c>
      <c r="T31" s="16">
        <v>42821</v>
      </c>
      <c r="U31" s="24">
        <v>496</v>
      </c>
      <c r="V31" s="16">
        <v>43186</v>
      </c>
      <c r="W31" s="24">
        <v>237</v>
      </c>
      <c r="X31" s="33">
        <v>43551</v>
      </c>
      <c r="Y31" s="35">
        <v>515</v>
      </c>
      <c r="Z31" s="46" t="s">
        <v>60</v>
      </c>
      <c r="AA31" s="35">
        <v>324</v>
      </c>
    </row>
    <row r="32" spans="17:27">
      <c r="Q32" s="8">
        <v>42457</v>
      </c>
      <c r="R32" s="2">
        <v>42457</v>
      </c>
      <c r="S32" s="6">
        <v>231</v>
      </c>
      <c r="T32" s="16">
        <v>42822</v>
      </c>
      <c r="U32" s="24">
        <v>456</v>
      </c>
      <c r="V32" s="16">
        <v>43187</v>
      </c>
      <c r="W32" s="24">
        <v>239</v>
      </c>
      <c r="X32" s="33">
        <v>43552</v>
      </c>
      <c r="Y32" s="35">
        <v>587</v>
      </c>
      <c r="Z32" s="46" t="s">
        <v>61</v>
      </c>
      <c r="AA32" s="35">
        <v>492</v>
      </c>
    </row>
    <row r="33" spans="17:27">
      <c r="Q33" s="8">
        <v>42458</v>
      </c>
      <c r="R33" s="2">
        <v>42458</v>
      </c>
      <c r="S33" s="6">
        <v>259</v>
      </c>
      <c r="T33" s="16">
        <v>42823</v>
      </c>
      <c r="U33" s="24">
        <v>338</v>
      </c>
      <c r="V33" s="16">
        <v>43188</v>
      </c>
      <c r="W33" s="24">
        <v>108</v>
      </c>
      <c r="X33" s="33">
        <v>43553</v>
      </c>
      <c r="Y33" s="35">
        <v>620</v>
      </c>
      <c r="Z33" s="46" t="s">
        <v>62</v>
      </c>
      <c r="AA33" s="36">
        <v>59</v>
      </c>
    </row>
    <row r="34" spans="17:27">
      <c r="Q34" s="8">
        <v>42459</v>
      </c>
      <c r="R34" s="2">
        <v>42459</v>
      </c>
      <c r="S34" s="6">
        <v>257</v>
      </c>
      <c r="T34" s="16">
        <v>42824</v>
      </c>
      <c r="U34" s="24">
        <v>362</v>
      </c>
      <c r="V34" s="16">
        <v>43189</v>
      </c>
      <c r="W34" s="24">
        <v>122</v>
      </c>
      <c r="X34" s="33">
        <v>43554</v>
      </c>
      <c r="Y34" s="35">
        <v>638</v>
      </c>
      <c r="Z34" s="46" t="s">
        <v>63</v>
      </c>
      <c r="AA34" s="35">
        <v>170</v>
      </c>
    </row>
    <row r="35" spans="17:27">
      <c r="Q35" s="8">
        <v>42460</v>
      </c>
      <c r="R35" s="2">
        <v>42460</v>
      </c>
      <c r="S35" s="6">
        <v>302</v>
      </c>
      <c r="T35" s="16">
        <v>42825</v>
      </c>
      <c r="U35" s="24">
        <v>517</v>
      </c>
      <c r="V35" s="16">
        <v>43190</v>
      </c>
      <c r="W35" s="24">
        <v>110</v>
      </c>
      <c r="X35" s="33">
        <v>43555</v>
      </c>
      <c r="Y35" s="36">
        <v>260</v>
      </c>
      <c r="Z35" s="46" t="s">
        <v>64</v>
      </c>
      <c r="AA35" s="47">
        <v>133</v>
      </c>
    </row>
    <row r="36" spans="17:27">
      <c r="Q36" s="7"/>
      <c r="Z36" s="48"/>
    </row>
    <row r="37" spans="17:27">
      <c r="Q37" s="3" t="s">
        <v>16</v>
      </c>
      <c r="R37" s="5"/>
      <c r="S37" s="5">
        <f>SUM(S5:S35)</f>
        <v>6372</v>
      </c>
      <c r="T37" s="5"/>
      <c r="U37" s="5">
        <f>SUM(U5:U35)</f>
        <v>8290</v>
      </c>
      <c r="V37" s="5"/>
      <c r="W37" s="5">
        <f>SUM(W5:W35)</f>
        <v>4396</v>
      </c>
      <c r="X37" s="5"/>
      <c r="Y37" s="5">
        <f>SUM(Y5:Y35)</f>
        <v>9456</v>
      </c>
      <c r="Z37" s="49"/>
      <c r="AA37" s="5">
        <f>SUM(AA5:AA35)</f>
        <v>8886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A36"/>
  <sheetViews>
    <sheetView showGridLines="0" zoomScaleNormal="100" workbookViewId="0">
      <selection activeCell="Z1" sqref="Z1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9"/>
      <c r="S3" s="9">
        <v>2016</v>
      </c>
      <c r="T3" s="26"/>
      <c r="U3" s="9">
        <v>2017</v>
      </c>
      <c r="V3" s="26"/>
      <c r="W3" s="9">
        <v>2018</v>
      </c>
      <c r="X3" s="26"/>
      <c r="Y3" s="9">
        <v>2019</v>
      </c>
      <c r="Z3" s="50"/>
      <c r="AA3" s="9">
        <v>2020</v>
      </c>
    </row>
    <row r="4" spans="17:27">
      <c r="Q4" s="1"/>
      <c r="R4" s="10"/>
      <c r="S4" s="10"/>
      <c r="T4" s="10"/>
      <c r="U4" s="10"/>
      <c r="V4" s="10"/>
      <c r="W4" s="10"/>
      <c r="X4" s="10"/>
      <c r="Y4" s="10"/>
      <c r="Z4" s="45"/>
      <c r="AA4" s="10"/>
    </row>
    <row r="5" spans="17:27">
      <c r="Q5" s="8">
        <v>42461</v>
      </c>
      <c r="R5" s="16">
        <v>42461</v>
      </c>
      <c r="S5" s="6">
        <v>344</v>
      </c>
      <c r="T5" s="16">
        <v>42826</v>
      </c>
      <c r="U5" s="12">
        <v>806</v>
      </c>
      <c r="V5" s="16">
        <v>43191</v>
      </c>
      <c r="W5" s="27">
        <v>32</v>
      </c>
      <c r="X5" s="37">
        <v>43556</v>
      </c>
      <c r="Y5" s="38">
        <v>678</v>
      </c>
      <c r="Z5" s="46" t="s">
        <v>65</v>
      </c>
      <c r="AA5" s="38">
        <v>175</v>
      </c>
    </row>
    <row r="6" spans="17:27">
      <c r="Q6" s="8">
        <v>42462</v>
      </c>
      <c r="R6" s="16">
        <v>42462</v>
      </c>
      <c r="S6" s="6">
        <v>482</v>
      </c>
      <c r="T6" s="16">
        <v>42827</v>
      </c>
      <c r="U6" s="27">
        <v>464</v>
      </c>
      <c r="V6" s="16">
        <v>43192</v>
      </c>
      <c r="W6" s="12">
        <v>105</v>
      </c>
      <c r="X6" s="37">
        <v>43557</v>
      </c>
      <c r="Y6" s="10">
        <v>631</v>
      </c>
      <c r="Z6" s="46" t="s">
        <v>66</v>
      </c>
      <c r="AA6" s="10">
        <v>180</v>
      </c>
    </row>
    <row r="7" spans="17:27">
      <c r="Q7" s="8">
        <v>42463</v>
      </c>
      <c r="R7" s="16">
        <v>42463</v>
      </c>
      <c r="S7" s="11">
        <v>533</v>
      </c>
      <c r="T7" s="16">
        <v>42828</v>
      </c>
      <c r="U7" s="12">
        <v>552</v>
      </c>
      <c r="V7" s="16">
        <v>43193</v>
      </c>
      <c r="W7" s="12">
        <v>204</v>
      </c>
      <c r="X7" s="37">
        <v>43558</v>
      </c>
      <c r="Y7" s="10">
        <v>700</v>
      </c>
      <c r="Z7" s="46" t="s">
        <v>67</v>
      </c>
      <c r="AA7" s="10">
        <v>173</v>
      </c>
    </row>
    <row r="8" spans="17:27">
      <c r="Q8" s="8">
        <v>42464</v>
      </c>
      <c r="R8" s="16">
        <v>42464</v>
      </c>
      <c r="S8" s="6">
        <v>619</v>
      </c>
      <c r="T8" s="16">
        <v>42829</v>
      </c>
      <c r="U8" s="12">
        <v>525</v>
      </c>
      <c r="V8" s="16">
        <v>43194</v>
      </c>
      <c r="W8" s="12">
        <v>517</v>
      </c>
      <c r="X8" s="37">
        <v>43559</v>
      </c>
      <c r="Y8" s="10">
        <v>752</v>
      </c>
      <c r="Z8" s="46" t="s">
        <v>68</v>
      </c>
      <c r="AA8" s="10">
        <v>219</v>
      </c>
    </row>
    <row r="9" spans="17:27">
      <c r="Q9" s="8">
        <v>42465</v>
      </c>
      <c r="R9" s="16">
        <v>42465</v>
      </c>
      <c r="S9" s="6">
        <v>800</v>
      </c>
      <c r="T9" s="16">
        <v>42830</v>
      </c>
      <c r="U9" s="12">
        <v>432</v>
      </c>
      <c r="V9" s="16">
        <v>43195</v>
      </c>
      <c r="W9" s="12">
        <v>460</v>
      </c>
      <c r="X9" s="37">
        <v>43560</v>
      </c>
      <c r="Y9" s="10">
        <v>756</v>
      </c>
      <c r="Z9" s="46" t="s">
        <v>69</v>
      </c>
      <c r="AA9" s="39">
        <v>244</v>
      </c>
    </row>
    <row r="10" spans="17:27">
      <c r="Q10" s="8">
        <v>42466</v>
      </c>
      <c r="R10" s="16">
        <v>42466</v>
      </c>
      <c r="S10" s="6">
        <v>434</v>
      </c>
      <c r="T10" s="16">
        <v>42831</v>
      </c>
      <c r="U10" s="12">
        <v>367</v>
      </c>
      <c r="V10" s="16">
        <v>43196</v>
      </c>
      <c r="W10" s="12">
        <v>399</v>
      </c>
      <c r="X10" s="37">
        <v>43561</v>
      </c>
      <c r="Y10" s="10">
        <v>646</v>
      </c>
      <c r="Z10" s="46" t="s">
        <v>70</v>
      </c>
      <c r="AA10" s="10">
        <v>378</v>
      </c>
    </row>
    <row r="11" spans="17:27">
      <c r="Q11" s="8">
        <v>42467</v>
      </c>
      <c r="R11" s="16">
        <v>42467</v>
      </c>
      <c r="S11" s="6">
        <v>577</v>
      </c>
      <c r="T11" s="16">
        <v>42832</v>
      </c>
      <c r="U11" s="12">
        <v>379</v>
      </c>
      <c r="V11" s="16">
        <v>43197</v>
      </c>
      <c r="W11" s="12">
        <v>464</v>
      </c>
      <c r="X11" s="37">
        <v>43562</v>
      </c>
      <c r="Y11" s="39">
        <v>765</v>
      </c>
      <c r="Z11" s="46" t="s">
        <v>71</v>
      </c>
      <c r="AA11" s="38">
        <v>445</v>
      </c>
    </row>
    <row r="12" spans="17:27">
      <c r="Q12" s="8">
        <v>42468</v>
      </c>
      <c r="R12" s="16">
        <v>42468</v>
      </c>
      <c r="S12" s="6">
        <v>571</v>
      </c>
      <c r="T12" s="16">
        <v>42833</v>
      </c>
      <c r="U12" s="12">
        <v>456</v>
      </c>
      <c r="V12" s="16">
        <v>43198</v>
      </c>
      <c r="W12" s="27">
        <v>790</v>
      </c>
      <c r="X12" s="37">
        <v>43563</v>
      </c>
      <c r="Y12" s="38">
        <v>612</v>
      </c>
      <c r="Z12" s="46" t="s">
        <v>72</v>
      </c>
      <c r="AA12" s="38">
        <v>457</v>
      </c>
    </row>
    <row r="13" spans="17:27">
      <c r="Q13" s="8">
        <v>42469</v>
      </c>
      <c r="R13" s="16">
        <v>42469</v>
      </c>
      <c r="S13" s="6">
        <v>467</v>
      </c>
      <c r="T13" s="16">
        <v>42834</v>
      </c>
      <c r="U13" s="27">
        <v>396</v>
      </c>
      <c r="V13" s="16">
        <v>43199</v>
      </c>
      <c r="W13" s="12">
        <v>677</v>
      </c>
      <c r="X13" s="37">
        <v>43564</v>
      </c>
      <c r="Y13" s="10">
        <v>573</v>
      </c>
      <c r="Z13" s="46" t="s">
        <v>73</v>
      </c>
      <c r="AA13" s="10">
        <v>364</v>
      </c>
    </row>
    <row r="14" spans="17:27">
      <c r="Q14" s="8">
        <v>42470</v>
      </c>
      <c r="R14" s="16">
        <v>42470</v>
      </c>
      <c r="S14" s="11">
        <v>306</v>
      </c>
      <c r="T14" s="16">
        <v>42835</v>
      </c>
      <c r="U14" s="12">
        <v>621</v>
      </c>
      <c r="V14" s="16">
        <v>43200</v>
      </c>
      <c r="W14" s="12">
        <v>596</v>
      </c>
      <c r="X14" s="37">
        <v>43565</v>
      </c>
      <c r="Y14" s="10">
        <v>459</v>
      </c>
      <c r="Z14" s="46" t="s">
        <v>74</v>
      </c>
      <c r="AA14" s="10">
        <v>336</v>
      </c>
    </row>
    <row r="15" spans="17:27">
      <c r="Q15" s="8">
        <v>42471</v>
      </c>
      <c r="R15" s="16">
        <v>42471</v>
      </c>
      <c r="S15" s="6">
        <v>565</v>
      </c>
      <c r="T15" s="16">
        <v>42836</v>
      </c>
      <c r="U15" s="12">
        <v>357</v>
      </c>
      <c r="V15" s="16">
        <v>43201</v>
      </c>
      <c r="W15" s="12">
        <v>504</v>
      </c>
      <c r="X15" s="37">
        <v>43566</v>
      </c>
      <c r="Y15" s="10">
        <v>405</v>
      </c>
      <c r="Z15" s="46" t="s">
        <v>75</v>
      </c>
      <c r="AA15" s="10">
        <v>220</v>
      </c>
    </row>
    <row r="16" spans="17:27">
      <c r="Q16" s="8">
        <v>42472</v>
      </c>
      <c r="R16" s="16">
        <v>42472</v>
      </c>
      <c r="S16" s="6">
        <v>506</v>
      </c>
      <c r="T16" s="16">
        <v>42837</v>
      </c>
      <c r="U16" s="12">
        <v>295</v>
      </c>
      <c r="V16" s="16">
        <v>43202</v>
      </c>
      <c r="W16" s="12">
        <v>615</v>
      </c>
      <c r="X16" s="37">
        <v>43567</v>
      </c>
      <c r="Y16" s="10">
        <v>377</v>
      </c>
      <c r="Z16" s="46" t="s">
        <v>76</v>
      </c>
      <c r="AA16" s="39">
        <v>150</v>
      </c>
    </row>
    <row r="17" spans="17:27">
      <c r="Q17" s="8">
        <v>42473</v>
      </c>
      <c r="R17" s="16">
        <v>42473</v>
      </c>
      <c r="S17" s="6">
        <v>413</v>
      </c>
      <c r="T17" s="16">
        <v>42838</v>
      </c>
      <c r="U17" s="12">
        <v>257</v>
      </c>
      <c r="V17" s="16">
        <v>43203</v>
      </c>
      <c r="W17" s="12">
        <v>752</v>
      </c>
      <c r="X17" s="37">
        <v>43568</v>
      </c>
      <c r="Y17" s="10">
        <v>249</v>
      </c>
      <c r="Z17" s="46" t="s">
        <v>77</v>
      </c>
      <c r="AA17" s="10">
        <v>108</v>
      </c>
    </row>
    <row r="18" spans="17:27">
      <c r="Q18" s="8">
        <v>42474</v>
      </c>
      <c r="R18" s="16">
        <v>42474</v>
      </c>
      <c r="S18" s="6">
        <v>572</v>
      </c>
      <c r="T18" s="16">
        <v>42839</v>
      </c>
      <c r="U18" s="12">
        <v>187</v>
      </c>
      <c r="V18" s="16">
        <v>43204</v>
      </c>
      <c r="W18" s="12">
        <v>689</v>
      </c>
      <c r="X18" s="37">
        <v>43569</v>
      </c>
      <c r="Y18" s="39">
        <v>368</v>
      </c>
      <c r="Z18" s="46" t="s">
        <v>78</v>
      </c>
      <c r="AA18" s="38">
        <v>256</v>
      </c>
    </row>
    <row r="19" spans="17:27">
      <c r="Q19" s="8">
        <v>42475</v>
      </c>
      <c r="R19" s="16">
        <v>42475</v>
      </c>
      <c r="S19" s="6">
        <v>598</v>
      </c>
      <c r="T19" s="16">
        <v>42840</v>
      </c>
      <c r="U19" s="12">
        <v>72</v>
      </c>
      <c r="V19" s="16">
        <v>43205</v>
      </c>
      <c r="W19" s="27">
        <v>855</v>
      </c>
      <c r="X19" s="37">
        <v>43570</v>
      </c>
      <c r="Y19" s="38">
        <v>563</v>
      </c>
      <c r="Z19" s="46" t="s">
        <v>79</v>
      </c>
      <c r="AA19" s="38">
        <v>197</v>
      </c>
    </row>
    <row r="20" spans="17:27">
      <c r="Q20" s="8">
        <v>42476</v>
      </c>
      <c r="R20" s="16">
        <v>42476</v>
      </c>
      <c r="S20" s="6">
        <v>534</v>
      </c>
      <c r="T20" s="16">
        <v>42841</v>
      </c>
      <c r="U20" s="27">
        <v>68</v>
      </c>
      <c r="V20" s="16">
        <v>43206</v>
      </c>
      <c r="W20" s="12">
        <v>511</v>
      </c>
      <c r="X20" s="37">
        <v>43571</v>
      </c>
      <c r="Y20" s="10">
        <v>698</v>
      </c>
      <c r="Z20" s="46" t="s">
        <v>80</v>
      </c>
      <c r="AA20" s="10">
        <v>249</v>
      </c>
    </row>
    <row r="21" spans="17:27">
      <c r="Q21" s="8">
        <v>42477</v>
      </c>
      <c r="R21" s="16">
        <v>42477</v>
      </c>
      <c r="S21" s="11">
        <v>202</v>
      </c>
      <c r="T21" s="16">
        <v>42842</v>
      </c>
      <c r="U21" s="12">
        <v>130</v>
      </c>
      <c r="V21" s="16">
        <v>43207</v>
      </c>
      <c r="W21" s="12">
        <v>599</v>
      </c>
      <c r="X21" s="37">
        <v>43572</v>
      </c>
      <c r="Y21" s="10">
        <v>770</v>
      </c>
      <c r="Z21" s="46" t="s">
        <v>81</v>
      </c>
      <c r="AA21" s="10">
        <v>350</v>
      </c>
    </row>
    <row r="22" spans="17:27">
      <c r="Q22" s="8">
        <v>42478</v>
      </c>
      <c r="R22" s="16">
        <v>42478</v>
      </c>
      <c r="S22" s="6">
        <v>561</v>
      </c>
      <c r="T22" s="16">
        <v>42843</v>
      </c>
      <c r="U22" s="12">
        <v>295</v>
      </c>
      <c r="V22" s="16">
        <v>43208</v>
      </c>
      <c r="W22" s="12">
        <v>876</v>
      </c>
      <c r="X22" s="37">
        <v>43573</v>
      </c>
      <c r="Y22" s="10">
        <v>880</v>
      </c>
      <c r="Z22" s="46" t="s">
        <v>82</v>
      </c>
      <c r="AA22" s="10">
        <v>272</v>
      </c>
    </row>
    <row r="23" spans="17:27">
      <c r="Q23" s="8">
        <v>42479</v>
      </c>
      <c r="R23" s="16">
        <v>42479</v>
      </c>
      <c r="S23" s="6">
        <v>391</v>
      </c>
      <c r="T23" s="16">
        <v>42844</v>
      </c>
      <c r="U23" s="12">
        <v>341</v>
      </c>
      <c r="V23" s="16">
        <v>43209</v>
      </c>
      <c r="W23" s="12">
        <v>840</v>
      </c>
      <c r="X23" s="37">
        <v>43574</v>
      </c>
      <c r="Y23" s="10">
        <v>666</v>
      </c>
      <c r="Z23" s="46" t="s">
        <v>83</v>
      </c>
      <c r="AA23" s="39">
        <v>270</v>
      </c>
    </row>
    <row r="24" spans="17:27">
      <c r="Q24" s="8">
        <v>42480</v>
      </c>
      <c r="R24" s="16">
        <v>42480</v>
      </c>
      <c r="S24" s="6">
        <v>568</v>
      </c>
      <c r="T24" s="16">
        <v>42845</v>
      </c>
      <c r="U24" s="12">
        <v>407</v>
      </c>
      <c r="V24" s="16">
        <v>43210</v>
      </c>
      <c r="W24" s="12">
        <v>945</v>
      </c>
      <c r="X24" s="37">
        <v>43575</v>
      </c>
      <c r="Y24" s="10">
        <v>411</v>
      </c>
      <c r="Z24" s="46" t="s">
        <v>84</v>
      </c>
      <c r="AA24" s="10">
        <v>471</v>
      </c>
    </row>
    <row r="25" spans="17:27">
      <c r="Q25" s="8">
        <v>42481</v>
      </c>
      <c r="R25" s="16">
        <v>42481</v>
      </c>
      <c r="S25" s="6">
        <v>643</v>
      </c>
      <c r="T25" s="16">
        <v>42846</v>
      </c>
      <c r="U25" s="12">
        <v>291</v>
      </c>
      <c r="V25" s="16">
        <v>43211</v>
      </c>
      <c r="W25" s="12">
        <v>646</v>
      </c>
      <c r="X25" s="37">
        <v>43576</v>
      </c>
      <c r="Y25" s="39">
        <v>234</v>
      </c>
      <c r="Z25" s="46" t="s">
        <v>85</v>
      </c>
      <c r="AA25" s="38">
        <v>555</v>
      </c>
    </row>
    <row r="26" spans="17:27">
      <c r="Q26" s="8">
        <v>42482</v>
      </c>
      <c r="R26" s="16">
        <v>42482</v>
      </c>
      <c r="S26" s="6">
        <v>447</v>
      </c>
      <c r="T26" s="16">
        <v>42847</v>
      </c>
      <c r="U26" s="12">
        <v>307</v>
      </c>
      <c r="V26" s="16">
        <v>43212</v>
      </c>
      <c r="W26" s="27">
        <v>732</v>
      </c>
      <c r="X26" s="37">
        <v>43577</v>
      </c>
      <c r="Y26" s="38">
        <v>507</v>
      </c>
      <c r="Z26" s="46" t="s">
        <v>86</v>
      </c>
      <c r="AA26" s="38">
        <v>592</v>
      </c>
    </row>
    <row r="27" spans="17:27">
      <c r="Q27" s="8">
        <v>42483</v>
      </c>
      <c r="R27" s="16">
        <v>42483</v>
      </c>
      <c r="S27" s="6">
        <v>510</v>
      </c>
      <c r="T27" s="16">
        <v>42848</v>
      </c>
      <c r="U27" s="27">
        <v>253</v>
      </c>
      <c r="V27" s="16">
        <v>43213</v>
      </c>
      <c r="W27" s="12">
        <v>467</v>
      </c>
      <c r="X27" s="37">
        <v>43578</v>
      </c>
      <c r="Y27" s="10">
        <v>768</v>
      </c>
      <c r="Z27" s="46" t="s">
        <v>87</v>
      </c>
      <c r="AA27" s="10">
        <v>760</v>
      </c>
    </row>
    <row r="28" spans="17:27">
      <c r="Q28" s="8">
        <v>42484</v>
      </c>
      <c r="R28" s="16">
        <v>42484</v>
      </c>
      <c r="S28" s="11">
        <v>228</v>
      </c>
      <c r="T28" s="16">
        <v>42849</v>
      </c>
      <c r="U28" s="12">
        <v>389</v>
      </c>
      <c r="V28" s="16">
        <v>43214</v>
      </c>
      <c r="W28" s="12">
        <v>620</v>
      </c>
      <c r="X28" s="37">
        <v>43579</v>
      </c>
      <c r="Y28" s="10">
        <v>849</v>
      </c>
      <c r="Z28" s="46" t="s">
        <v>88</v>
      </c>
      <c r="AA28" s="10">
        <v>726</v>
      </c>
    </row>
    <row r="29" spans="17:27">
      <c r="Q29" s="8">
        <v>42485</v>
      </c>
      <c r="R29" s="16">
        <v>42485</v>
      </c>
      <c r="S29" s="6">
        <v>484</v>
      </c>
      <c r="T29" s="16">
        <v>42850</v>
      </c>
      <c r="U29" s="12">
        <v>229</v>
      </c>
      <c r="V29" s="16">
        <v>43215</v>
      </c>
      <c r="W29" s="12">
        <v>324</v>
      </c>
      <c r="X29" s="37">
        <v>43580</v>
      </c>
      <c r="Y29" s="10">
        <v>1058</v>
      </c>
      <c r="Z29" s="46" t="s">
        <v>89</v>
      </c>
      <c r="AA29" s="10">
        <v>438</v>
      </c>
    </row>
    <row r="30" spans="17:27">
      <c r="Q30" s="8">
        <v>42486</v>
      </c>
      <c r="R30" s="16">
        <v>42486</v>
      </c>
      <c r="S30" s="6">
        <v>555</v>
      </c>
      <c r="T30" s="16">
        <v>42851</v>
      </c>
      <c r="U30" s="12">
        <v>447</v>
      </c>
      <c r="V30" s="16">
        <v>43216</v>
      </c>
      <c r="W30" s="12">
        <v>508</v>
      </c>
      <c r="X30" s="37">
        <v>43581</v>
      </c>
      <c r="Y30" s="10">
        <v>1107</v>
      </c>
      <c r="Z30" s="46" t="s">
        <v>90</v>
      </c>
      <c r="AA30" s="39">
        <v>638</v>
      </c>
    </row>
    <row r="31" spans="17:27">
      <c r="Q31" s="8">
        <v>42487</v>
      </c>
      <c r="R31" s="16">
        <v>42487</v>
      </c>
      <c r="S31" s="6">
        <v>503</v>
      </c>
      <c r="T31" s="16">
        <v>42852</v>
      </c>
      <c r="U31" s="12">
        <v>396</v>
      </c>
      <c r="V31" s="16">
        <v>43217</v>
      </c>
      <c r="W31" s="12">
        <v>586</v>
      </c>
      <c r="X31" s="37">
        <v>43582</v>
      </c>
      <c r="Y31" s="10">
        <v>729</v>
      </c>
      <c r="Z31" s="46" t="s">
        <v>91</v>
      </c>
      <c r="AA31" s="10">
        <v>736</v>
      </c>
    </row>
    <row r="32" spans="17:27">
      <c r="Q32" s="8">
        <v>42488</v>
      </c>
      <c r="R32" s="16">
        <v>42488</v>
      </c>
      <c r="S32" s="6">
        <v>517</v>
      </c>
      <c r="T32" s="16">
        <v>42853</v>
      </c>
      <c r="U32" s="12">
        <v>346</v>
      </c>
      <c r="V32" s="16">
        <v>43218</v>
      </c>
      <c r="W32" s="12">
        <v>628</v>
      </c>
      <c r="X32" s="37">
        <v>43583</v>
      </c>
      <c r="Y32" s="39">
        <v>293</v>
      </c>
      <c r="Z32" s="46" t="s">
        <v>92</v>
      </c>
      <c r="AA32" s="38">
        <v>765</v>
      </c>
    </row>
    <row r="33" spans="17:27">
      <c r="Q33" s="8">
        <v>42489</v>
      </c>
      <c r="R33" s="16">
        <v>42489</v>
      </c>
      <c r="S33" s="6">
        <v>523</v>
      </c>
      <c r="T33" s="16">
        <v>42854</v>
      </c>
      <c r="U33" s="12">
        <v>152</v>
      </c>
      <c r="V33" s="16">
        <v>43219</v>
      </c>
      <c r="W33" s="27">
        <v>691</v>
      </c>
      <c r="X33" s="37">
        <v>43584</v>
      </c>
      <c r="Y33" s="38">
        <v>829</v>
      </c>
      <c r="Z33" s="46" t="s">
        <v>93</v>
      </c>
      <c r="AA33" s="38">
        <v>338</v>
      </c>
    </row>
    <row r="34" spans="17:27">
      <c r="Q34" s="8">
        <v>42490</v>
      </c>
      <c r="R34" s="16">
        <v>42490</v>
      </c>
      <c r="S34" s="6">
        <v>488</v>
      </c>
      <c r="T34" s="16">
        <v>42855</v>
      </c>
      <c r="U34" s="27">
        <v>375</v>
      </c>
      <c r="V34" s="16">
        <v>43220</v>
      </c>
      <c r="W34" s="12">
        <v>644</v>
      </c>
      <c r="X34" s="37">
        <v>43585</v>
      </c>
      <c r="Y34" s="10">
        <v>796</v>
      </c>
      <c r="Z34" s="46" t="s">
        <v>94</v>
      </c>
      <c r="AA34" s="10">
        <v>700</v>
      </c>
    </row>
    <row r="35" spans="17:27">
      <c r="Q35" s="7"/>
      <c r="Z35" s="48"/>
    </row>
    <row r="36" spans="17:27">
      <c r="Q36" s="3" t="s">
        <v>16</v>
      </c>
      <c r="R36" s="5"/>
      <c r="S36" s="5">
        <f>SUM(S5:S34)</f>
        <v>14941</v>
      </c>
      <c r="U36" s="5">
        <f>SUM(U5:U34)</f>
        <v>10592</v>
      </c>
      <c r="V36" s="14"/>
      <c r="W36" s="5">
        <f>SUM(W5:W34)</f>
        <v>17276</v>
      </c>
      <c r="X36" s="14"/>
      <c r="Y36" s="5">
        <f>SUM(Y5:Y34)</f>
        <v>19129</v>
      </c>
      <c r="Z36" s="50"/>
      <c r="AA36" s="5">
        <f>SUM(AA5:AA34)</f>
        <v>11762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Q3:Y37"/>
  <sheetViews>
    <sheetView showGridLines="0" topLeftCell="A34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7.7109375" hidden="1" customWidth="1"/>
    <col min="25" max="25" width="8.7109375" customWidth="1"/>
    <col min="26" max="27" width="7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42491</v>
      </c>
      <c r="R5" s="15">
        <v>42491</v>
      </c>
      <c r="S5" s="11">
        <v>374</v>
      </c>
      <c r="T5" s="15">
        <v>42856</v>
      </c>
      <c r="U5" s="6">
        <v>469</v>
      </c>
      <c r="V5" s="2">
        <v>43221</v>
      </c>
      <c r="W5" s="6">
        <v>577</v>
      </c>
      <c r="X5" s="37">
        <v>43586</v>
      </c>
      <c r="Y5" s="6">
        <v>718</v>
      </c>
    </row>
    <row r="6" spans="17:25">
      <c r="Q6" s="8">
        <v>42492</v>
      </c>
      <c r="R6" s="15">
        <v>42492</v>
      </c>
      <c r="S6" s="6">
        <v>777</v>
      </c>
      <c r="T6" s="15">
        <v>42857</v>
      </c>
      <c r="U6" s="6">
        <v>499</v>
      </c>
      <c r="V6" s="2">
        <v>43222</v>
      </c>
      <c r="W6" s="6">
        <v>592</v>
      </c>
      <c r="X6" s="37">
        <v>43587</v>
      </c>
      <c r="Y6" s="6">
        <v>262</v>
      </c>
    </row>
    <row r="7" spans="17:25">
      <c r="Q7" s="8">
        <v>42493</v>
      </c>
      <c r="R7" s="15">
        <v>42493</v>
      </c>
      <c r="S7" s="6">
        <v>826</v>
      </c>
      <c r="T7" s="15">
        <v>42858</v>
      </c>
      <c r="U7" s="6">
        <v>395</v>
      </c>
      <c r="V7" s="2">
        <v>43223</v>
      </c>
      <c r="W7" s="6">
        <v>525</v>
      </c>
      <c r="X7" s="37">
        <v>43588</v>
      </c>
      <c r="Y7" s="6">
        <v>277</v>
      </c>
    </row>
    <row r="8" spans="17:25">
      <c r="Q8" s="8">
        <v>42494</v>
      </c>
      <c r="R8" s="15">
        <v>42494</v>
      </c>
      <c r="S8" s="6">
        <v>802</v>
      </c>
      <c r="T8" s="15">
        <v>42859</v>
      </c>
      <c r="U8" s="6">
        <v>307</v>
      </c>
      <c r="V8" s="2">
        <v>43224</v>
      </c>
      <c r="W8" s="6">
        <v>605</v>
      </c>
      <c r="X8" s="37">
        <v>43589</v>
      </c>
      <c r="Y8" s="6">
        <v>360</v>
      </c>
    </row>
    <row r="9" spans="17:25">
      <c r="Q9" s="8">
        <v>42495</v>
      </c>
      <c r="R9" s="15">
        <v>42495</v>
      </c>
      <c r="S9" s="6">
        <v>979</v>
      </c>
      <c r="T9" s="15">
        <v>42860</v>
      </c>
      <c r="U9" s="6">
        <v>348</v>
      </c>
      <c r="V9" s="2">
        <v>43225</v>
      </c>
      <c r="W9" s="6">
        <v>658</v>
      </c>
      <c r="X9" s="37">
        <v>43590</v>
      </c>
      <c r="Y9" s="11">
        <v>436</v>
      </c>
    </row>
    <row r="10" spans="17:25">
      <c r="Q10" s="8">
        <v>42496</v>
      </c>
      <c r="R10" s="15">
        <v>42496</v>
      </c>
      <c r="S10" s="6">
        <v>964</v>
      </c>
      <c r="T10" s="15">
        <v>42861</v>
      </c>
      <c r="U10" s="6">
        <v>797</v>
      </c>
      <c r="V10" s="2">
        <v>43226</v>
      </c>
      <c r="W10" s="11">
        <v>816</v>
      </c>
      <c r="X10" s="37">
        <v>43591</v>
      </c>
      <c r="Y10" s="22">
        <v>833</v>
      </c>
    </row>
    <row r="11" spans="17:25">
      <c r="Q11" s="8">
        <v>42497</v>
      </c>
      <c r="R11" s="15">
        <v>42497</v>
      </c>
      <c r="S11" s="6">
        <v>928</v>
      </c>
      <c r="T11" s="15">
        <v>42862</v>
      </c>
      <c r="U11" s="11">
        <v>298</v>
      </c>
      <c r="V11" s="2">
        <v>43227</v>
      </c>
      <c r="W11" s="22">
        <v>1013</v>
      </c>
      <c r="X11" s="37">
        <v>43592</v>
      </c>
      <c r="Y11" s="22">
        <v>895</v>
      </c>
    </row>
    <row r="12" spans="17:25">
      <c r="Q12" s="8">
        <v>42498</v>
      </c>
      <c r="R12" s="15">
        <v>42498</v>
      </c>
      <c r="S12" s="11">
        <v>908</v>
      </c>
      <c r="T12" s="15">
        <v>42863</v>
      </c>
      <c r="U12" s="6">
        <v>453</v>
      </c>
      <c r="V12" s="2">
        <v>43228</v>
      </c>
      <c r="W12" s="6">
        <v>1161</v>
      </c>
      <c r="X12" s="37">
        <v>43593</v>
      </c>
      <c r="Y12" s="6">
        <v>958</v>
      </c>
    </row>
    <row r="13" spans="17:25">
      <c r="Q13" s="8">
        <v>42499</v>
      </c>
      <c r="R13" s="15">
        <v>42499</v>
      </c>
      <c r="S13" s="6">
        <v>1050</v>
      </c>
      <c r="T13" s="15">
        <v>42864</v>
      </c>
      <c r="U13" s="6">
        <v>407</v>
      </c>
      <c r="V13" s="2">
        <v>43229</v>
      </c>
      <c r="W13" s="6">
        <v>1149</v>
      </c>
      <c r="X13" s="37">
        <v>43594</v>
      </c>
      <c r="Y13" s="6">
        <v>788</v>
      </c>
    </row>
    <row r="14" spans="17:25">
      <c r="Q14" s="8">
        <v>42500</v>
      </c>
      <c r="R14" s="15">
        <v>42500</v>
      </c>
      <c r="S14" s="6">
        <v>1135</v>
      </c>
      <c r="T14" s="15">
        <v>42865</v>
      </c>
      <c r="U14" s="6">
        <v>216</v>
      </c>
      <c r="V14" s="2">
        <v>43230</v>
      </c>
      <c r="W14" s="6">
        <v>1228</v>
      </c>
      <c r="X14" s="37">
        <v>43595</v>
      </c>
      <c r="Y14" s="6">
        <v>911</v>
      </c>
    </row>
    <row r="15" spans="17:25">
      <c r="Q15" s="8">
        <v>42501</v>
      </c>
      <c r="R15" s="15">
        <v>42501</v>
      </c>
      <c r="S15" s="6">
        <v>991</v>
      </c>
      <c r="T15" s="15">
        <v>42866</v>
      </c>
      <c r="U15" s="6">
        <v>525</v>
      </c>
      <c r="V15" s="2">
        <v>43231</v>
      </c>
      <c r="W15" s="6">
        <v>792</v>
      </c>
      <c r="X15" s="37">
        <v>43596</v>
      </c>
      <c r="Y15" s="6">
        <v>547</v>
      </c>
    </row>
    <row r="16" spans="17:25">
      <c r="Q16" s="8">
        <v>42502</v>
      </c>
      <c r="R16" s="15">
        <v>42502</v>
      </c>
      <c r="S16" s="6">
        <v>897</v>
      </c>
      <c r="T16" s="15">
        <v>42867</v>
      </c>
      <c r="U16" s="6">
        <v>667</v>
      </c>
      <c r="V16" s="2">
        <v>43232</v>
      </c>
      <c r="W16" s="6">
        <v>743</v>
      </c>
      <c r="X16" s="37">
        <v>43597</v>
      </c>
      <c r="Y16" s="11">
        <v>384</v>
      </c>
    </row>
    <row r="17" spans="17:25">
      <c r="Q17" s="8">
        <v>42503</v>
      </c>
      <c r="R17" s="15">
        <v>42503</v>
      </c>
      <c r="S17" s="6">
        <v>701</v>
      </c>
      <c r="T17" s="15">
        <v>42868</v>
      </c>
      <c r="U17" s="6">
        <v>825</v>
      </c>
      <c r="V17" s="2">
        <v>43233</v>
      </c>
      <c r="W17" s="11">
        <v>1059</v>
      </c>
      <c r="X17" s="37">
        <v>43598</v>
      </c>
      <c r="Y17" s="22">
        <v>828</v>
      </c>
    </row>
    <row r="18" spans="17:25">
      <c r="Q18" s="8">
        <v>42504</v>
      </c>
      <c r="R18" s="15">
        <v>42504</v>
      </c>
      <c r="S18" s="6">
        <v>661</v>
      </c>
      <c r="T18" s="15">
        <v>42869</v>
      </c>
      <c r="U18" s="11">
        <v>962</v>
      </c>
      <c r="V18" s="2">
        <v>43234</v>
      </c>
      <c r="W18" s="22">
        <v>1260</v>
      </c>
      <c r="X18" s="37">
        <v>43599</v>
      </c>
      <c r="Y18" s="22">
        <v>790</v>
      </c>
    </row>
    <row r="19" spans="17:25">
      <c r="Q19" s="8">
        <v>42505</v>
      </c>
      <c r="R19" s="15">
        <v>42505</v>
      </c>
      <c r="S19" s="11">
        <v>355</v>
      </c>
      <c r="T19" s="15">
        <v>42870</v>
      </c>
      <c r="U19" s="6">
        <v>873</v>
      </c>
      <c r="V19" s="2">
        <v>43235</v>
      </c>
      <c r="W19" s="6">
        <v>1027</v>
      </c>
      <c r="X19" s="37">
        <v>43600</v>
      </c>
      <c r="Y19" s="6">
        <v>576</v>
      </c>
    </row>
    <row r="20" spans="17:25">
      <c r="Q20" s="8">
        <v>42506</v>
      </c>
      <c r="R20" s="15">
        <v>42506</v>
      </c>
      <c r="S20" s="6">
        <v>306</v>
      </c>
      <c r="T20" s="15">
        <v>42871</v>
      </c>
      <c r="U20" s="6">
        <v>916</v>
      </c>
      <c r="V20" s="2">
        <v>43236</v>
      </c>
      <c r="W20" s="6">
        <v>1127</v>
      </c>
      <c r="X20" s="37">
        <v>43601</v>
      </c>
      <c r="Y20" s="6">
        <v>588</v>
      </c>
    </row>
    <row r="21" spans="17:25">
      <c r="Q21" s="8">
        <v>42507</v>
      </c>
      <c r="R21" s="15">
        <v>42507</v>
      </c>
      <c r="S21" s="6">
        <v>268</v>
      </c>
      <c r="T21" s="15">
        <v>42872</v>
      </c>
      <c r="U21" s="6">
        <v>987</v>
      </c>
      <c r="V21" s="2">
        <v>43237</v>
      </c>
      <c r="W21" s="6">
        <v>575</v>
      </c>
      <c r="X21" s="37">
        <v>43602</v>
      </c>
      <c r="Y21" s="6">
        <v>421</v>
      </c>
    </row>
    <row r="22" spans="17:25">
      <c r="Q22" s="8">
        <v>42508</v>
      </c>
      <c r="R22" s="15">
        <v>42508</v>
      </c>
      <c r="S22" s="6">
        <v>591</v>
      </c>
      <c r="T22" s="15">
        <v>42873</v>
      </c>
      <c r="U22" s="6">
        <v>1155</v>
      </c>
      <c r="V22" s="2">
        <v>43238</v>
      </c>
      <c r="W22" s="6">
        <v>799</v>
      </c>
      <c r="X22" s="37">
        <v>43603</v>
      </c>
      <c r="Y22" s="6">
        <v>381</v>
      </c>
    </row>
    <row r="23" spans="17:25">
      <c r="Q23" s="8">
        <v>42509</v>
      </c>
      <c r="R23" s="15">
        <v>42509</v>
      </c>
      <c r="S23" s="6">
        <v>804</v>
      </c>
      <c r="T23" s="15">
        <v>42874</v>
      </c>
      <c r="U23" s="6">
        <v>1154</v>
      </c>
      <c r="V23" s="2">
        <v>43239</v>
      </c>
      <c r="W23" s="6">
        <v>575</v>
      </c>
      <c r="X23" s="37">
        <v>43604</v>
      </c>
      <c r="Y23" s="11">
        <v>340</v>
      </c>
    </row>
    <row r="24" spans="17:25">
      <c r="Q24" s="8">
        <v>42510</v>
      </c>
      <c r="R24" s="15">
        <v>42510</v>
      </c>
      <c r="S24" s="6">
        <v>782</v>
      </c>
      <c r="T24" s="15">
        <v>42875</v>
      </c>
      <c r="U24" s="6">
        <v>926</v>
      </c>
      <c r="V24" s="2">
        <v>43240</v>
      </c>
      <c r="W24" s="11">
        <v>748</v>
      </c>
      <c r="X24" s="37">
        <v>43605</v>
      </c>
      <c r="Y24" s="22">
        <v>991</v>
      </c>
    </row>
    <row r="25" spans="17:25">
      <c r="Q25" s="8">
        <v>42511</v>
      </c>
      <c r="R25" s="15">
        <v>42511</v>
      </c>
      <c r="S25" s="6">
        <v>712</v>
      </c>
      <c r="T25" s="15">
        <v>42876</v>
      </c>
      <c r="U25" s="11">
        <v>676</v>
      </c>
      <c r="V25" s="2">
        <v>43241</v>
      </c>
      <c r="W25" s="22">
        <v>1105</v>
      </c>
      <c r="X25" s="37">
        <v>43606</v>
      </c>
      <c r="Y25" s="22">
        <v>940</v>
      </c>
    </row>
    <row r="26" spans="17:25">
      <c r="Q26" s="8">
        <v>42512</v>
      </c>
      <c r="R26" s="15">
        <v>42512</v>
      </c>
      <c r="S26" s="11">
        <v>877</v>
      </c>
      <c r="T26" s="15">
        <v>42877</v>
      </c>
      <c r="U26" s="6">
        <v>1170</v>
      </c>
      <c r="V26" s="2">
        <v>43242</v>
      </c>
      <c r="W26" s="6">
        <v>899</v>
      </c>
      <c r="X26" s="37">
        <v>43607</v>
      </c>
      <c r="Y26" s="6">
        <v>1284</v>
      </c>
    </row>
    <row r="27" spans="17:25">
      <c r="Q27" s="8">
        <v>42513</v>
      </c>
      <c r="R27" s="15">
        <v>42513</v>
      </c>
      <c r="S27" s="6">
        <v>1177</v>
      </c>
      <c r="T27" s="15">
        <v>42878</v>
      </c>
      <c r="U27" s="6">
        <v>1175</v>
      </c>
      <c r="V27" s="2">
        <v>43243</v>
      </c>
      <c r="W27" s="6">
        <v>1250</v>
      </c>
      <c r="X27" s="37">
        <v>43608</v>
      </c>
      <c r="Y27" s="6">
        <v>1023</v>
      </c>
    </row>
    <row r="28" spans="17:25">
      <c r="Q28" s="8">
        <v>42514</v>
      </c>
      <c r="R28" s="15">
        <v>42514</v>
      </c>
      <c r="S28" s="6">
        <v>1259</v>
      </c>
      <c r="T28" s="15">
        <v>42879</v>
      </c>
      <c r="U28" s="6">
        <v>966</v>
      </c>
      <c r="V28" s="2">
        <v>43244</v>
      </c>
      <c r="W28" s="6">
        <v>1161</v>
      </c>
      <c r="X28" s="37">
        <v>43609</v>
      </c>
      <c r="Y28" s="6">
        <v>1124</v>
      </c>
    </row>
    <row r="29" spans="17:25">
      <c r="Q29" s="8">
        <v>42515</v>
      </c>
      <c r="R29" s="15">
        <v>42515</v>
      </c>
      <c r="S29" s="6">
        <v>1057</v>
      </c>
      <c r="T29" s="15">
        <v>42880</v>
      </c>
      <c r="U29" s="6">
        <v>1012</v>
      </c>
      <c r="V29" s="2">
        <v>43245</v>
      </c>
      <c r="W29" s="6">
        <v>968</v>
      </c>
      <c r="X29" s="37">
        <v>43610</v>
      </c>
      <c r="Y29" s="6">
        <v>668</v>
      </c>
    </row>
    <row r="30" spans="17:25">
      <c r="Q30" s="8">
        <v>42516</v>
      </c>
      <c r="R30" s="15">
        <v>42516</v>
      </c>
      <c r="S30" s="6">
        <v>548</v>
      </c>
      <c r="T30" s="15">
        <v>42881</v>
      </c>
      <c r="U30" s="6">
        <v>961</v>
      </c>
      <c r="V30" s="2">
        <v>43246</v>
      </c>
      <c r="W30" s="6">
        <v>558</v>
      </c>
      <c r="X30" s="37">
        <v>43611</v>
      </c>
      <c r="Y30" s="11">
        <v>400</v>
      </c>
    </row>
    <row r="31" spans="17:25">
      <c r="Q31" s="8">
        <v>42517</v>
      </c>
      <c r="R31" s="15">
        <v>42517</v>
      </c>
      <c r="S31" s="6">
        <v>498</v>
      </c>
      <c r="T31" s="15">
        <v>42882</v>
      </c>
      <c r="U31" s="6">
        <v>1007</v>
      </c>
      <c r="V31" s="2">
        <v>43247</v>
      </c>
      <c r="W31" s="11">
        <v>752</v>
      </c>
      <c r="X31" s="37">
        <v>43612</v>
      </c>
      <c r="Y31" s="22">
        <v>867</v>
      </c>
    </row>
    <row r="32" spans="17:25">
      <c r="Q32" s="8">
        <v>42518</v>
      </c>
      <c r="R32" s="15">
        <v>42518</v>
      </c>
      <c r="S32" s="6">
        <v>426</v>
      </c>
      <c r="T32" s="15">
        <v>42883</v>
      </c>
      <c r="U32" s="11">
        <v>891</v>
      </c>
      <c r="V32" s="2">
        <v>43248</v>
      </c>
      <c r="W32" s="22">
        <v>1309</v>
      </c>
      <c r="X32" s="37">
        <v>43613</v>
      </c>
      <c r="Y32" s="22">
        <v>458</v>
      </c>
    </row>
    <row r="33" spans="17:25">
      <c r="Q33" s="8">
        <v>42519</v>
      </c>
      <c r="R33" s="15">
        <v>42519</v>
      </c>
      <c r="S33" s="11">
        <v>783</v>
      </c>
      <c r="T33" s="15">
        <v>42884</v>
      </c>
      <c r="U33" s="6">
        <v>942</v>
      </c>
      <c r="V33" s="2">
        <v>43249</v>
      </c>
      <c r="W33" s="6">
        <v>1385</v>
      </c>
      <c r="X33" s="37">
        <v>43614</v>
      </c>
      <c r="Y33" s="6">
        <v>1018</v>
      </c>
    </row>
    <row r="34" spans="17:25">
      <c r="Q34" s="8">
        <v>42520</v>
      </c>
      <c r="R34" s="15">
        <v>42520</v>
      </c>
      <c r="S34" s="6">
        <v>1058</v>
      </c>
      <c r="T34" s="15">
        <v>42885</v>
      </c>
      <c r="U34" s="6">
        <v>949</v>
      </c>
      <c r="V34" s="2">
        <v>43250</v>
      </c>
      <c r="W34" s="6">
        <v>1244</v>
      </c>
      <c r="X34" s="37">
        <v>43615</v>
      </c>
      <c r="Y34" s="6">
        <v>1184</v>
      </c>
    </row>
    <row r="35" spans="17:25">
      <c r="Q35" s="8">
        <v>42521</v>
      </c>
      <c r="R35" s="15">
        <v>42521</v>
      </c>
      <c r="S35" s="6">
        <v>915</v>
      </c>
      <c r="T35" s="15">
        <v>42886</v>
      </c>
      <c r="U35" s="6">
        <v>647</v>
      </c>
      <c r="V35" s="2">
        <v>43251</v>
      </c>
      <c r="W35" s="6">
        <v>1012</v>
      </c>
      <c r="X35" s="37">
        <v>43616</v>
      </c>
      <c r="Y35" s="6">
        <v>858</v>
      </c>
    </row>
    <row r="36" spans="17:25">
      <c r="Q36" s="7"/>
    </row>
    <row r="37" spans="17:25">
      <c r="Q37" s="3" t="s">
        <v>16</v>
      </c>
      <c r="R37" s="5"/>
      <c r="S37" s="5">
        <f>SUM(S5:S35)</f>
        <v>24409</v>
      </c>
      <c r="T37" s="5"/>
      <c r="U37" s="5">
        <f>SUM(U5:U35)</f>
        <v>23575</v>
      </c>
      <c r="V37" s="5"/>
      <c r="W37" s="5">
        <f>SUM(W5:W35)</f>
        <v>28672</v>
      </c>
      <c r="X37" s="5"/>
      <c r="Y37" s="5">
        <f>SUM(Y5:Y35)</f>
        <v>22108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Q3:Y36"/>
  <sheetViews>
    <sheetView showGridLines="0" zoomScaleNormal="100" workbookViewId="0">
      <selection activeCell="X1" sqref="X1:X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9.2851562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42522</v>
      </c>
      <c r="R5" s="17">
        <v>42522</v>
      </c>
      <c r="S5" s="6">
        <v>901</v>
      </c>
      <c r="T5" s="2">
        <v>42887</v>
      </c>
      <c r="U5" s="6">
        <v>772</v>
      </c>
      <c r="V5" s="2">
        <v>43252</v>
      </c>
      <c r="W5" s="6">
        <v>863</v>
      </c>
      <c r="X5" s="2">
        <v>43617</v>
      </c>
      <c r="Y5" s="6">
        <v>728</v>
      </c>
    </row>
    <row r="6" spans="17:25">
      <c r="Q6" s="8">
        <v>42523</v>
      </c>
      <c r="R6" s="17">
        <v>42523</v>
      </c>
      <c r="S6" s="6">
        <v>1125</v>
      </c>
      <c r="T6" s="2">
        <v>42888</v>
      </c>
      <c r="U6" s="6">
        <v>753</v>
      </c>
      <c r="V6" s="2">
        <v>43253</v>
      </c>
      <c r="W6" s="6">
        <v>796</v>
      </c>
      <c r="X6" s="2">
        <v>43618</v>
      </c>
      <c r="Y6" s="11">
        <v>892</v>
      </c>
    </row>
    <row r="7" spans="17:25">
      <c r="Q7" s="8">
        <v>42524</v>
      </c>
      <c r="R7" s="17">
        <v>42524</v>
      </c>
      <c r="S7" s="6">
        <v>1063</v>
      </c>
      <c r="T7" s="2">
        <v>42889</v>
      </c>
      <c r="U7" s="6">
        <v>749</v>
      </c>
      <c r="V7" s="2">
        <v>43254</v>
      </c>
      <c r="W7" s="11">
        <v>765</v>
      </c>
      <c r="X7" s="2">
        <v>43619</v>
      </c>
      <c r="Y7" s="6">
        <v>1303</v>
      </c>
    </row>
    <row r="8" spans="17:25">
      <c r="Q8" s="8">
        <v>42525</v>
      </c>
      <c r="R8" s="17">
        <v>42525</v>
      </c>
      <c r="S8" s="6">
        <v>866</v>
      </c>
      <c r="T8" s="2">
        <v>42890</v>
      </c>
      <c r="U8" s="11">
        <v>115</v>
      </c>
      <c r="V8" s="2">
        <v>43255</v>
      </c>
      <c r="W8" s="6">
        <v>1253</v>
      </c>
      <c r="X8" s="2">
        <v>43620</v>
      </c>
      <c r="Y8" s="6">
        <v>1450</v>
      </c>
    </row>
    <row r="9" spans="17:25">
      <c r="Q9" s="8">
        <v>42526</v>
      </c>
      <c r="R9" s="17">
        <v>42526</v>
      </c>
      <c r="S9" s="11">
        <v>697</v>
      </c>
      <c r="T9" s="2">
        <v>42891</v>
      </c>
      <c r="U9" s="6">
        <v>875</v>
      </c>
      <c r="V9" s="2">
        <v>43256</v>
      </c>
      <c r="W9" s="6">
        <v>906</v>
      </c>
      <c r="X9" s="2">
        <v>43621</v>
      </c>
      <c r="Y9" s="6">
        <v>1468</v>
      </c>
    </row>
    <row r="10" spans="17:25">
      <c r="Q10" s="8">
        <v>42527</v>
      </c>
      <c r="R10" s="17">
        <v>42527</v>
      </c>
      <c r="S10" s="6">
        <v>948</v>
      </c>
      <c r="T10" s="2">
        <v>42892</v>
      </c>
      <c r="U10" s="6">
        <v>830</v>
      </c>
      <c r="V10" s="2">
        <v>43257</v>
      </c>
      <c r="W10" s="6">
        <v>1246</v>
      </c>
      <c r="X10" s="2">
        <v>43622</v>
      </c>
      <c r="Y10" s="6">
        <v>1397</v>
      </c>
    </row>
    <row r="11" spans="17:25">
      <c r="Q11" s="8">
        <v>42528</v>
      </c>
      <c r="R11" s="17">
        <v>42528</v>
      </c>
      <c r="S11" s="6">
        <v>1097</v>
      </c>
      <c r="T11" s="2">
        <v>42893</v>
      </c>
      <c r="U11" s="6">
        <v>569</v>
      </c>
      <c r="V11" s="2">
        <v>43258</v>
      </c>
      <c r="W11" s="6">
        <v>1233</v>
      </c>
      <c r="X11" s="2">
        <v>43623</v>
      </c>
      <c r="Y11" s="6">
        <v>1031</v>
      </c>
    </row>
    <row r="12" spans="17:25">
      <c r="Q12" s="8">
        <v>42529</v>
      </c>
      <c r="R12" s="17">
        <v>42529</v>
      </c>
      <c r="S12" s="6">
        <v>981</v>
      </c>
      <c r="T12" s="2">
        <v>42894</v>
      </c>
      <c r="U12" s="6">
        <v>840</v>
      </c>
      <c r="V12" s="2">
        <v>43259</v>
      </c>
      <c r="W12" s="6">
        <v>1181</v>
      </c>
      <c r="X12" s="2">
        <v>43624</v>
      </c>
      <c r="Y12" s="6">
        <v>759</v>
      </c>
    </row>
    <row r="13" spans="17:25">
      <c r="Q13" s="8">
        <v>42530</v>
      </c>
      <c r="R13" s="17">
        <v>42530</v>
      </c>
      <c r="S13" s="6">
        <v>1006</v>
      </c>
      <c r="T13" s="2">
        <v>42895</v>
      </c>
      <c r="U13" s="6">
        <v>925</v>
      </c>
      <c r="V13" s="2">
        <v>43260</v>
      </c>
      <c r="W13" s="6">
        <v>897</v>
      </c>
      <c r="X13" s="2">
        <v>43625</v>
      </c>
      <c r="Y13" s="11">
        <v>1159</v>
      </c>
    </row>
    <row r="14" spans="17:25">
      <c r="Q14" s="8">
        <v>42531</v>
      </c>
      <c r="R14" s="17">
        <v>42531</v>
      </c>
      <c r="S14" s="6">
        <v>588</v>
      </c>
      <c r="T14" s="2">
        <v>42896</v>
      </c>
      <c r="U14" s="6">
        <v>501</v>
      </c>
      <c r="V14" s="2">
        <v>43261</v>
      </c>
      <c r="W14" s="11">
        <v>1054</v>
      </c>
      <c r="X14" s="2">
        <v>43626</v>
      </c>
      <c r="Y14" s="6">
        <v>1118</v>
      </c>
    </row>
    <row r="15" spans="17:25">
      <c r="Q15" s="8">
        <v>42532</v>
      </c>
      <c r="R15" s="17">
        <v>42532</v>
      </c>
      <c r="S15" s="6">
        <v>468</v>
      </c>
      <c r="T15" s="2">
        <v>42897</v>
      </c>
      <c r="U15" s="11">
        <v>986</v>
      </c>
      <c r="V15" s="2">
        <v>43262</v>
      </c>
      <c r="W15" s="6">
        <v>814</v>
      </c>
      <c r="X15" s="2">
        <v>43627</v>
      </c>
      <c r="Y15" s="6">
        <v>1356</v>
      </c>
    </row>
    <row r="16" spans="17:25">
      <c r="Q16" s="8">
        <v>42533</v>
      </c>
      <c r="R16" s="17">
        <v>42533</v>
      </c>
      <c r="S16" s="11">
        <v>689</v>
      </c>
      <c r="T16" s="2">
        <v>42898</v>
      </c>
      <c r="U16" s="6">
        <v>635</v>
      </c>
      <c r="V16" s="2">
        <v>43263</v>
      </c>
      <c r="W16" s="6">
        <v>985</v>
      </c>
      <c r="X16" s="2">
        <v>43628</v>
      </c>
      <c r="Y16" s="6">
        <v>1413</v>
      </c>
    </row>
    <row r="17" spans="17:25">
      <c r="Q17" s="8">
        <v>42534</v>
      </c>
      <c r="R17" s="17">
        <v>42534</v>
      </c>
      <c r="S17" s="6">
        <v>646</v>
      </c>
      <c r="T17" s="2">
        <v>42899</v>
      </c>
      <c r="U17" s="6">
        <v>647</v>
      </c>
      <c r="V17" s="2">
        <v>43264</v>
      </c>
      <c r="W17" s="6">
        <v>941</v>
      </c>
      <c r="X17" s="2">
        <v>43629</v>
      </c>
      <c r="Y17" s="6">
        <v>667</v>
      </c>
    </row>
    <row r="18" spans="17:25">
      <c r="Q18" s="8">
        <v>42535</v>
      </c>
      <c r="R18" s="17">
        <v>42535</v>
      </c>
      <c r="S18" s="6">
        <v>826</v>
      </c>
      <c r="T18" s="2">
        <v>42900</v>
      </c>
      <c r="U18" s="6">
        <v>934</v>
      </c>
      <c r="V18" s="2">
        <v>43265</v>
      </c>
      <c r="W18" s="6">
        <v>1050</v>
      </c>
      <c r="X18" s="2">
        <v>43630</v>
      </c>
      <c r="Y18" s="6">
        <v>1248</v>
      </c>
    </row>
    <row r="19" spans="17:25">
      <c r="Q19" s="8">
        <v>42536</v>
      </c>
      <c r="R19" s="17">
        <v>42536</v>
      </c>
      <c r="S19" s="6">
        <v>1025</v>
      </c>
      <c r="T19" s="2">
        <v>42901</v>
      </c>
      <c r="U19" s="6">
        <v>798</v>
      </c>
      <c r="V19" s="2">
        <v>43266</v>
      </c>
      <c r="W19" s="6">
        <v>1142</v>
      </c>
      <c r="X19" s="2">
        <v>43631</v>
      </c>
      <c r="Y19" s="6">
        <v>951</v>
      </c>
    </row>
    <row r="20" spans="17:25">
      <c r="Q20" s="8">
        <v>42537</v>
      </c>
      <c r="R20" s="17">
        <v>42537</v>
      </c>
      <c r="S20" s="6">
        <v>482</v>
      </c>
      <c r="T20" s="2">
        <v>42902</v>
      </c>
      <c r="U20" s="6">
        <v>485</v>
      </c>
      <c r="V20" s="2">
        <v>43267</v>
      </c>
      <c r="W20" s="6">
        <v>719</v>
      </c>
      <c r="X20" s="2">
        <v>43632</v>
      </c>
      <c r="Y20" s="11">
        <v>570</v>
      </c>
    </row>
    <row r="21" spans="17:25">
      <c r="Q21" s="8">
        <v>42538</v>
      </c>
      <c r="R21" s="17">
        <v>42538</v>
      </c>
      <c r="S21" s="6">
        <v>260</v>
      </c>
      <c r="T21" s="2">
        <v>42903</v>
      </c>
      <c r="U21" s="6">
        <v>495</v>
      </c>
      <c r="V21" s="2">
        <v>43268</v>
      </c>
      <c r="W21" s="11">
        <v>819</v>
      </c>
      <c r="X21" s="2">
        <v>43633</v>
      </c>
      <c r="Y21" s="6">
        <v>1288</v>
      </c>
    </row>
    <row r="22" spans="17:25">
      <c r="Q22" s="8">
        <v>42539</v>
      </c>
      <c r="R22" s="17">
        <v>42539</v>
      </c>
      <c r="S22" s="6">
        <v>465</v>
      </c>
      <c r="T22" s="2">
        <v>42904</v>
      </c>
      <c r="U22" s="11">
        <v>780</v>
      </c>
      <c r="V22" s="2">
        <v>43269</v>
      </c>
      <c r="W22" s="6">
        <v>981</v>
      </c>
      <c r="X22" s="2">
        <v>43634</v>
      </c>
      <c r="Y22" s="6">
        <v>1414</v>
      </c>
    </row>
    <row r="23" spans="17:25">
      <c r="Q23" s="8">
        <v>42540</v>
      </c>
      <c r="R23" s="17">
        <v>42540</v>
      </c>
      <c r="S23" s="11">
        <v>753</v>
      </c>
      <c r="T23" s="2">
        <v>42905</v>
      </c>
      <c r="U23" s="6">
        <v>1176</v>
      </c>
      <c r="V23" s="2">
        <v>43270</v>
      </c>
      <c r="W23" s="6">
        <v>1033</v>
      </c>
      <c r="X23" s="2">
        <v>43635</v>
      </c>
      <c r="Y23" s="6">
        <v>1267</v>
      </c>
    </row>
    <row r="24" spans="17:25">
      <c r="Q24" s="8">
        <v>42541</v>
      </c>
      <c r="R24" s="17">
        <v>42541</v>
      </c>
      <c r="S24" s="6">
        <v>789</v>
      </c>
      <c r="T24" s="2">
        <v>42906</v>
      </c>
      <c r="U24" s="6">
        <v>988</v>
      </c>
      <c r="V24" s="2">
        <v>43271</v>
      </c>
      <c r="W24" s="6">
        <v>1263</v>
      </c>
      <c r="X24" s="2">
        <v>43636</v>
      </c>
      <c r="Y24" s="6">
        <v>787</v>
      </c>
    </row>
    <row r="25" spans="17:25">
      <c r="Q25" s="8">
        <v>42542</v>
      </c>
      <c r="R25" s="17">
        <v>42542</v>
      </c>
      <c r="S25" s="6">
        <v>809</v>
      </c>
      <c r="T25" s="2">
        <v>42907</v>
      </c>
      <c r="U25" s="6">
        <v>1105</v>
      </c>
      <c r="V25" s="2">
        <v>43272</v>
      </c>
      <c r="W25" s="6">
        <v>753</v>
      </c>
      <c r="X25" s="2">
        <v>43637</v>
      </c>
      <c r="Y25" s="6">
        <v>782</v>
      </c>
    </row>
    <row r="26" spans="17:25">
      <c r="Q26" s="8">
        <v>42543</v>
      </c>
      <c r="R26" s="17">
        <v>42543</v>
      </c>
      <c r="S26" s="6">
        <v>1075</v>
      </c>
      <c r="T26" s="2">
        <v>42908</v>
      </c>
      <c r="U26" s="6">
        <v>967</v>
      </c>
      <c r="V26" s="2">
        <v>43273</v>
      </c>
      <c r="W26" s="6">
        <v>683</v>
      </c>
      <c r="X26" s="2">
        <v>43638</v>
      </c>
      <c r="Y26" s="6">
        <v>888</v>
      </c>
    </row>
    <row r="27" spans="17:25">
      <c r="Q27" s="8">
        <v>42544</v>
      </c>
      <c r="R27" s="17">
        <v>42544</v>
      </c>
      <c r="S27" s="6">
        <v>1057</v>
      </c>
      <c r="T27" s="2">
        <v>42909</v>
      </c>
      <c r="U27" s="6">
        <v>636</v>
      </c>
      <c r="V27" s="2">
        <v>43274</v>
      </c>
      <c r="W27" s="6">
        <v>448</v>
      </c>
      <c r="X27" s="2">
        <v>43639</v>
      </c>
      <c r="Y27" s="11">
        <v>1035</v>
      </c>
    </row>
    <row r="28" spans="17:25">
      <c r="Q28" s="8">
        <v>42545</v>
      </c>
      <c r="R28" s="17">
        <v>42545</v>
      </c>
      <c r="S28" s="6">
        <v>934</v>
      </c>
      <c r="T28" s="2">
        <v>42910</v>
      </c>
      <c r="U28" s="6">
        <v>441</v>
      </c>
      <c r="V28" s="2">
        <v>43275</v>
      </c>
      <c r="W28" s="11">
        <v>411</v>
      </c>
      <c r="X28" s="2">
        <v>43640</v>
      </c>
      <c r="Y28" s="6">
        <v>1308</v>
      </c>
    </row>
    <row r="29" spans="17:25">
      <c r="Q29" s="8">
        <v>42546</v>
      </c>
      <c r="R29" s="17">
        <v>42546</v>
      </c>
      <c r="S29" s="6">
        <v>438</v>
      </c>
      <c r="T29" s="2">
        <v>42911</v>
      </c>
      <c r="U29" s="11">
        <v>566</v>
      </c>
      <c r="V29" s="2">
        <v>43276</v>
      </c>
      <c r="W29" s="6">
        <v>683</v>
      </c>
      <c r="X29" s="2">
        <v>43641</v>
      </c>
      <c r="Y29" s="6">
        <v>1448</v>
      </c>
    </row>
    <row r="30" spans="17:25">
      <c r="Q30" s="8">
        <v>42547</v>
      </c>
      <c r="R30" s="17">
        <v>42547</v>
      </c>
      <c r="S30" s="11">
        <v>562</v>
      </c>
      <c r="T30" s="2">
        <v>42912</v>
      </c>
      <c r="U30" s="6">
        <v>861</v>
      </c>
      <c r="V30" s="2">
        <v>43277</v>
      </c>
      <c r="W30" s="6">
        <v>957</v>
      </c>
      <c r="X30" s="2">
        <v>43642</v>
      </c>
      <c r="Y30" s="6">
        <v>1365</v>
      </c>
    </row>
    <row r="31" spans="17:25">
      <c r="Q31" s="8">
        <v>42548</v>
      </c>
      <c r="R31" s="17">
        <v>42548</v>
      </c>
      <c r="S31" s="6">
        <v>915</v>
      </c>
      <c r="T31" s="2">
        <v>42913</v>
      </c>
      <c r="U31" s="6">
        <v>1003</v>
      </c>
      <c r="V31" s="2">
        <v>43278</v>
      </c>
      <c r="W31" s="6">
        <v>1105</v>
      </c>
      <c r="X31" s="2">
        <v>43643</v>
      </c>
      <c r="Y31" s="6">
        <v>994</v>
      </c>
    </row>
    <row r="32" spans="17:25">
      <c r="Q32" s="8">
        <v>42549</v>
      </c>
      <c r="R32" s="17">
        <v>42549</v>
      </c>
      <c r="S32" s="6">
        <v>947</v>
      </c>
      <c r="T32" s="2">
        <v>42914</v>
      </c>
      <c r="U32" s="6">
        <v>1027</v>
      </c>
      <c r="V32" s="2">
        <v>43279</v>
      </c>
      <c r="W32" s="6">
        <v>1149</v>
      </c>
      <c r="X32" s="2">
        <v>43644</v>
      </c>
      <c r="Y32" s="6">
        <v>1259</v>
      </c>
    </row>
    <row r="33" spans="17:25">
      <c r="Q33" s="8">
        <v>42550</v>
      </c>
      <c r="R33" s="17">
        <v>42550</v>
      </c>
      <c r="S33" s="6">
        <v>895</v>
      </c>
      <c r="T33" s="2">
        <v>42915</v>
      </c>
      <c r="U33" s="6">
        <v>620</v>
      </c>
      <c r="V33" s="2">
        <v>43280</v>
      </c>
      <c r="W33" s="6">
        <v>829</v>
      </c>
      <c r="X33" s="2">
        <v>43645</v>
      </c>
      <c r="Y33" s="6">
        <v>913</v>
      </c>
    </row>
    <row r="34" spans="17:25">
      <c r="Q34" s="8">
        <v>42551</v>
      </c>
      <c r="R34" s="17">
        <v>42551</v>
      </c>
      <c r="S34" s="6">
        <v>890</v>
      </c>
      <c r="T34" s="2">
        <v>42916</v>
      </c>
      <c r="U34" s="6">
        <v>355</v>
      </c>
      <c r="V34" s="2">
        <v>43281</v>
      </c>
      <c r="W34" s="6">
        <v>386</v>
      </c>
      <c r="X34" s="2">
        <v>43646</v>
      </c>
      <c r="Y34" s="11">
        <v>728</v>
      </c>
    </row>
    <row r="35" spans="17:25">
      <c r="Q35" s="7"/>
      <c r="W35" s="13"/>
    </row>
    <row r="36" spans="17:25">
      <c r="Q36" s="3" t="s">
        <v>16</v>
      </c>
      <c r="R36" s="5"/>
      <c r="S36" s="5">
        <f>SUM(S5:S34)</f>
        <v>24197</v>
      </c>
      <c r="T36" s="5"/>
      <c r="U36" s="5">
        <f>SUM(U5:U34)</f>
        <v>22434</v>
      </c>
      <c r="V36" s="5"/>
      <c r="W36" s="5">
        <f>SUM(W5:W35)</f>
        <v>27345</v>
      </c>
      <c r="X36" s="5"/>
      <c r="Y36" s="5">
        <f>SUM(Y5:Y34)</f>
        <v>32986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Q3:Y37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32"/>
      <c r="W4" s="10"/>
      <c r="X4" s="32"/>
      <c r="Y4" s="10"/>
    </row>
    <row r="5" spans="17:25">
      <c r="Q5" s="8">
        <v>42552</v>
      </c>
      <c r="R5" s="18">
        <v>42552</v>
      </c>
      <c r="S5" s="6">
        <v>930</v>
      </c>
      <c r="T5" s="15">
        <v>42917</v>
      </c>
      <c r="U5" s="6">
        <v>135</v>
      </c>
      <c r="V5" s="33">
        <v>43282</v>
      </c>
      <c r="W5" s="11">
        <v>360</v>
      </c>
      <c r="X5" s="33">
        <v>43647</v>
      </c>
      <c r="Y5" s="22">
        <v>1218</v>
      </c>
    </row>
    <row r="6" spans="17:25">
      <c r="Q6" s="8">
        <v>42553</v>
      </c>
      <c r="R6" s="18">
        <v>42553</v>
      </c>
      <c r="S6" s="6">
        <v>526</v>
      </c>
      <c r="T6" s="15">
        <v>42918</v>
      </c>
      <c r="U6" s="11">
        <v>376</v>
      </c>
      <c r="V6" s="33">
        <v>43283</v>
      </c>
      <c r="W6" s="22">
        <v>663</v>
      </c>
      <c r="X6" s="33">
        <v>43648</v>
      </c>
      <c r="Y6" s="22">
        <v>1009</v>
      </c>
    </row>
    <row r="7" spans="17:25">
      <c r="Q7" s="8">
        <v>42554</v>
      </c>
      <c r="R7" s="18">
        <v>42554</v>
      </c>
      <c r="S7" s="11">
        <v>532</v>
      </c>
      <c r="T7" s="15">
        <v>42919</v>
      </c>
      <c r="U7" s="6">
        <v>861</v>
      </c>
      <c r="V7" s="33">
        <v>43284</v>
      </c>
      <c r="W7" s="6">
        <v>957</v>
      </c>
      <c r="X7" s="33">
        <v>43649</v>
      </c>
      <c r="Y7" s="6">
        <v>1082</v>
      </c>
    </row>
    <row r="8" spans="17:25">
      <c r="Q8" s="8">
        <v>42555</v>
      </c>
      <c r="R8" s="18">
        <v>42555</v>
      </c>
      <c r="S8" s="6">
        <v>857</v>
      </c>
      <c r="T8" s="15">
        <v>42920</v>
      </c>
      <c r="U8" s="6">
        <v>672</v>
      </c>
      <c r="V8" s="33">
        <v>43285</v>
      </c>
      <c r="W8" s="6">
        <v>1231</v>
      </c>
      <c r="X8" s="33">
        <v>43650</v>
      </c>
      <c r="Y8" s="6">
        <v>961</v>
      </c>
    </row>
    <row r="9" spans="17:25">
      <c r="Q9" s="8">
        <v>42556</v>
      </c>
      <c r="R9" s="18">
        <v>42556</v>
      </c>
      <c r="S9" s="6">
        <v>996</v>
      </c>
      <c r="T9" s="15">
        <v>42921</v>
      </c>
      <c r="U9" s="6">
        <v>792</v>
      </c>
      <c r="V9" s="33">
        <v>43286</v>
      </c>
      <c r="W9" s="6">
        <v>1157</v>
      </c>
      <c r="X9" s="33">
        <v>43651</v>
      </c>
      <c r="Y9" s="6">
        <v>714</v>
      </c>
    </row>
    <row r="10" spans="17:25">
      <c r="Q10" s="8">
        <v>42557</v>
      </c>
      <c r="R10" s="18">
        <v>42557</v>
      </c>
      <c r="S10" s="6">
        <v>486</v>
      </c>
      <c r="T10" s="15">
        <v>42922</v>
      </c>
      <c r="U10" s="6">
        <v>1044</v>
      </c>
      <c r="V10" s="33">
        <v>43287</v>
      </c>
      <c r="W10" s="6">
        <v>1014</v>
      </c>
      <c r="X10" s="33">
        <v>43652</v>
      </c>
      <c r="Y10" s="6">
        <v>326</v>
      </c>
    </row>
    <row r="11" spans="17:25">
      <c r="Q11" s="8">
        <v>42558</v>
      </c>
      <c r="R11" s="18">
        <v>42558</v>
      </c>
      <c r="S11" s="6">
        <v>650</v>
      </c>
      <c r="T11" s="15">
        <v>42923</v>
      </c>
      <c r="U11" s="6">
        <v>867</v>
      </c>
      <c r="V11" s="33">
        <v>43288</v>
      </c>
      <c r="W11" s="6">
        <v>720</v>
      </c>
      <c r="X11" s="33">
        <v>43653</v>
      </c>
      <c r="Y11" s="11">
        <v>372</v>
      </c>
    </row>
    <row r="12" spans="17:25">
      <c r="Q12" s="8">
        <v>42559</v>
      </c>
      <c r="R12" s="18">
        <v>42559</v>
      </c>
      <c r="S12" s="6">
        <v>713</v>
      </c>
      <c r="T12" s="15">
        <v>42924</v>
      </c>
      <c r="U12" s="6">
        <v>418</v>
      </c>
      <c r="V12" s="33">
        <v>43289</v>
      </c>
      <c r="W12" s="11">
        <v>736</v>
      </c>
      <c r="X12" s="33">
        <v>43654</v>
      </c>
      <c r="Y12" s="22">
        <v>365</v>
      </c>
    </row>
    <row r="13" spans="17:25">
      <c r="Q13" s="8">
        <v>42560</v>
      </c>
      <c r="R13" s="18">
        <v>42560</v>
      </c>
      <c r="S13" s="6">
        <v>405</v>
      </c>
      <c r="T13" s="15">
        <v>42925</v>
      </c>
      <c r="U13" s="11">
        <v>724</v>
      </c>
      <c r="V13" s="33">
        <v>43290</v>
      </c>
      <c r="W13" s="22">
        <v>767</v>
      </c>
      <c r="X13" s="33">
        <v>43655</v>
      </c>
      <c r="Y13" s="22">
        <v>504</v>
      </c>
    </row>
    <row r="14" spans="17:25">
      <c r="Q14" s="8">
        <v>42561</v>
      </c>
      <c r="R14" s="18">
        <v>42561</v>
      </c>
      <c r="S14" s="11">
        <v>480</v>
      </c>
      <c r="T14" s="15">
        <v>42926</v>
      </c>
      <c r="U14" s="6">
        <v>908</v>
      </c>
      <c r="V14" s="33">
        <v>43291</v>
      </c>
      <c r="W14" s="6">
        <v>881</v>
      </c>
      <c r="X14" s="33">
        <v>43656</v>
      </c>
      <c r="Y14" s="6">
        <v>816</v>
      </c>
    </row>
    <row r="15" spans="17:25">
      <c r="Q15" s="8">
        <v>42562</v>
      </c>
      <c r="R15" s="18">
        <v>42562</v>
      </c>
      <c r="S15" s="6">
        <v>819</v>
      </c>
      <c r="T15" s="15">
        <v>42927</v>
      </c>
      <c r="U15" s="6">
        <v>807</v>
      </c>
      <c r="V15" s="33">
        <v>43292</v>
      </c>
      <c r="W15" s="6">
        <v>894</v>
      </c>
      <c r="X15" s="33">
        <v>43657</v>
      </c>
      <c r="Y15" s="6">
        <v>1186</v>
      </c>
    </row>
    <row r="16" spans="17:25">
      <c r="Q16" s="8">
        <v>42563</v>
      </c>
      <c r="R16" s="18">
        <v>42563</v>
      </c>
      <c r="S16" s="6">
        <v>1030</v>
      </c>
      <c r="T16" s="15">
        <v>42928</v>
      </c>
      <c r="U16" s="6">
        <v>827</v>
      </c>
      <c r="V16" s="33">
        <v>43293</v>
      </c>
      <c r="W16" s="6">
        <v>486</v>
      </c>
      <c r="X16" s="33">
        <v>43658</v>
      </c>
      <c r="Y16" s="6">
        <v>1075</v>
      </c>
    </row>
    <row r="17" spans="17:25">
      <c r="Q17" s="8">
        <v>42564</v>
      </c>
      <c r="R17" s="18">
        <v>42564</v>
      </c>
      <c r="S17" s="6">
        <v>918</v>
      </c>
      <c r="T17" s="15">
        <v>42929</v>
      </c>
      <c r="U17" s="6">
        <v>770</v>
      </c>
      <c r="V17" s="33">
        <v>43294</v>
      </c>
      <c r="W17" s="6">
        <v>429</v>
      </c>
      <c r="X17" s="33">
        <v>43659</v>
      </c>
      <c r="Y17" s="6">
        <v>707</v>
      </c>
    </row>
    <row r="18" spans="17:25">
      <c r="Q18" s="8">
        <v>42565</v>
      </c>
      <c r="R18" s="18">
        <v>42565</v>
      </c>
      <c r="S18" s="6">
        <v>223</v>
      </c>
      <c r="T18" s="15">
        <v>42930</v>
      </c>
      <c r="U18" s="6">
        <v>819</v>
      </c>
      <c r="V18" s="33">
        <v>43295</v>
      </c>
      <c r="W18" s="6">
        <v>446</v>
      </c>
      <c r="X18" s="33">
        <v>43660</v>
      </c>
      <c r="Y18" s="11">
        <v>822</v>
      </c>
    </row>
    <row r="19" spans="17:25">
      <c r="Q19" s="8">
        <v>42566</v>
      </c>
      <c r="R19" s="18">
        <v>42566</v>
      </c>
      <c r="S19" s="6">
        <v>726</v>
      </c>
      <c r="T19" s="15">
        <v>42931</v>
      </c>
      <c r="U19" s="6">
        <v>627</v>
      </c>
      <c r="V19" s="33">
        <v>43296</v>
      </c>
      <c r="W19" s="11">
        <v>746</v>
      </c>
      <c r="X19" s="33">
        <v>43661</v>
      </c>
      <c r="Y19" s="22">
        <v>1196</v>
      </c>
    </row>
    <row r="20" spans="17:25">
      <c r="Q20" s="8">
        <v>42567</v>
      </c>
      <c r="R20" s="18">
        <v>42567</v>
      </c>
      <c r="S20" s="6">
        <v>517</v>
      </c>
      <c r="T20" s="15">
        <v>42932</v>
      </c>
      <c r="U20" s="11">
        <v>675</v>
      </c>
      <c r="V20" s="33">
        <v>43297</v>
      </c>
      <c r="W20" s="22">
        <v>936</v>
      </c>
      <c r="X20" s="33">
        <v>43662</v>
      </c>
      <c r="Y20" s="22">
        <v>839</v>
      </c>
    </row>
    <row r="21" spans="17:25">
      <c r="Q21" s="8">
        <v>42568</v>
      </c>
      <c r="R21" s="18">
        <v>42568</v>
      </c>
      <c r="S21" s="11">
        <v>573</v>
      </c>
      <c r="T21" s="15">
        <v>42933</v>
      </c>
      <c r="U21" s="6">
        <v>943</v>
      </c>
      <c r="V21" s="33">
        <v>43298</v>
      </c>
      <c r="W21" s="6">
        <v>462</v>
      </c>
      <c r="X21" s="33">
        <v>43663</v>
      </c>
      <c r="Y21" s="6">
        <v>929</v>
      </c>
    </row>
    <row r="22" spans="17:25">
      <c r="Q22" s="8">
        <v>42569</v>
      </c>
      <c r="R22" s="18">
        <v>42569</v>
      </c>
      <c r="S22" s="6">
        <v>841</v>
      </c>
      <c r="T22" s="15">
        <v>42934</v>
      </c>
      <c r="U22" s="6">
        <v>938</v>
      </c>
      <c r="V22" s="33">
        <v>43299</v>
      </c>
      <c r="W22" s="6">
        <v>853</v>
      </c>
      <c r="X22" s="33">
        <v>43664</v>
      </c>
      <c r="Y22" s="6">
        <v>1215</v>
      </c>
    </row>
    <row r="23" spans="17:25">
      <c r="Q23" s="8">
        <v>42570</v>
      </c>
      <c r="R23" s="18">
        <v>42570</v>
      </c>
      <c r="S23" s="6">
        <v>1062</v>
      </c>
      <c r="T23" s="15">
        <v>42935</v>
      </c>
      <c r="U23" s="6">
        <v>1002</v>
      </c>
      <c r="V23" s="33">
        <v>43300</v>
      </c>
      <c r="W23" s="6">
        <v>974</v>
      </c>
      <c r="X23" s="33">
        <v>43665</v>
      </c>
      <c r="Y23" s="6">
        <v>1100</v>
      </c>
    </row>
    <row r="24" spans="17:25">
      <c r="Q24" s="8">
        <v>42571</v>
      </c>
      <c r="R24" s="18">
        <v>42571</v>
      </c>
      <c r="S24" s="6">
        <v>1131</v>
      </c>
      <c r="T24" s="15">
        <v>42936</v>
      </c>
      <c r="U24" s="6">
        <v>1037</v>
      </c>
      <c r="V24" s="33">
        <v>43301</v>
      </c>
      <c r="W24" s="6">
        <v>982</v>
      </c>
      <c r="X24" s="33">
        <v>43666</v>
      </c>
      <c r="Y24" s="6">
        <v>807</v>
      </c>
    </row>
    <row r="25" spans="17:25">
      <c r="Q25" s="8">
        <v>42572</v>
      </c>
      <c r="R25" s="18">
        <v>42572</v>
      </c>
      <c r="S25" s="6">
        <v>1160</v>
      </c>
      <c r="T25" s="15">
        <v>42937</v>
      </c>
      <c r="U25" s="6">
        <v>374</v>
      </c>
      <c r="V25" s="33">
        <v>43302</v>
      </c>
      <c r="W25" s="6">
        <v>658</v>
      </c>
      <c r="X25" s="33">
        <v>43667</v>
      </c>
      <c r="Y25" s="11">
        <v>596</v>
      </c>
    </row>
    <row r="26" spans="17:25">
      <c r="Q26" s="8">
        <v>42573</v>
      </c>
      <c r="R26" s="18">
        <v>42573</v>
      </c>
      <c r="S26" s="6">
        <v>708</v>
      </c>
      <c r="T26" s="15">
        <v>42938</v>
      </c>
      <c r="U26" s="6">
        <v>716</v>
      </c>
      <c r="V26" s="33">
        <v>43303</v>
      </c>
      <c r="W26" s="11">
        <v>730</v>
      </c>
      <c r="X26" s="33">
        <v>43668</v>
      </c>
      <c r="Y26" s="22">
        <v>1242</v>
      </c>
    </row>
    <row r="27" spans="17:25">
      <c r="Q27" s="8">
        <v>42574</v>
      </c>
      <c r="R27" s="18">
        <v>42574</v>
      </c>
      <c r="S27" s="6">
        <v>614</v>
      </c>
      <c r="T27" s="15">
        <v>42939</v>
      </c>
      <c r="U27" s="11">
        <v>464</v>
      </c>
      <c r="V27" s="33">
        <v>43304</v>
      </c>
      <c r="W27" s="22">
        <v>1099</v>
      </c>
      <c r="X27" s="33">
        <v>43669</v>
      </c>
      <c r="Y27" s="22">
        <v>893</v>
      </c>
    </row>
    <row r="28" spans="17:25">
      <c r="Q28" s="8">
        <v>42575</v>
      </c>
      <c r="R28" s="18">
        <v>42575</v>
      </c>
      <c r="S28" s="11">
        <v>564</v>
      </c>
      <c r="T28" s="15">
        <v>42940</v>
      </c>
      <c r="U28" s="6">
        <v>898</v>
      </c>
      <c r="V28" s="33">
        <v>43305</v>
      </c>
      <c r="W28" s="6">
        <v>1137</v>
      </c>
      <c r="X28" s="33">
        <v>43670</v>
      </c>
      <c r="Y28" s="6">
        <v>1038</v>
      </c>
    </row>
    <row r="29" spans="17:25">
      <c r="Q29" s="8">
        <v>42576</v>
      </c>
      <c r="R29" s="18">
        <v>42576</v>
      </c>
      <c r="S29" s="6">
        <v>1018</v>
      </c>
      <c r="T29" s="15">
        <v>42941</v>
      </c>
      <c r="U29" s="6">
        <v>696</v>
      </c>
      <c r="V29" s="33">
        <v>43306</v>
      </c>
      <c r="W29" s="6">
        <v>1221</v>
      </c>
      <c r="X29" s="33">
        <v>43671</v>
      </c>
      <c r="Y29" s="6">
        <v>1240</v>
      </c>
    </row>
    <row r="30" spans="17:25">
      <c r="Q30" s="8">
        <v>42577</v>
      </c>
      <c r="R30" s="18">
        <v>42577</v>
      </c>
      <c r="S30" s="6">
        <v>1092</v>
      </c>
      <c r="T30" s="15">
        <v>42942</v>
      </c>
      <c r="U30" s="6">
        <v>142</v>
      </c>
      <c r="V30" s="33">
        <v>43307</v>
      </c>
      <c r="W30" s="6">
        <v>1111</v>
      </c>
      <c r="X30" s="33">
        <v>43672</v>
      </c>
      <c r="Y30" s="6">
        <v>1138</v>
      </c>
    </row>
    <row r="31" spans="17:25">
      <c r="Q31" s="8">
        <v>42578</v>
      </c>
      <c r="R31" s="18">
        <v>42578</v>
      </c>
      <c r="S31" s="6">
        <v>1108</v>
      </c>
      <c r="T31" s="15">
        <v>42943</v>
      </c>
      <c r="U31" s="6">
        <v>162</v>
      </c>
      <c r="V31" s="33">
        <v>43308</v>
      </c>
      <c r="W31" s="6">
        <v>987</v>
      </c>
      <c r="X31" s="33">
        <v>43673</v>
      </c>
      <c r="Y31" s="6">
        <v>709</v>
      </c>
    </row>
    <row r="32" spans="17:25">
      <c r="Q32" s="8">
        <v>42579</v>
      </c>
      <c r="R32" s="18">
        <v>42579</v>
      </c>
      <c r="S32" s="6">
        <v>924</v>
      </c>
      <c r="T32" s="15">
        <v>42944</v>
      </c>
      <c r="U32" s="6">
        <v>447</v>
      </c>
      <c r="V32" s="33">
        <v>43309</v>
      </c>
      <c r="W32" s="6">
        <v>503</v>
      </c>
      <c r="X32" s="33">
        <v>43674</v>
      </c>
      <c r="Y32" s="11">
        <v>716</v>
      </c>
    </row>
    <row r="33" spans="17:25">
      <c r="Q33" s="8">
        <v>42580</v>
      </c>
      <c r="R33" s="18">
        <v>42580</v>
      </c>
      <c r="S33" s="6">
        <v>795</v>
      </c>
      <c r="T33" s="15">
        <v>42945</v>
      </c>
      <c r="U33" s="6">
        <v>697</v>
      </c>
      <c r="V33" s="33">
        <v>43310</v>
      </c>
      <c r="W33" s="11">
        <v>429</v>
      </c>
      <c r="X33" s="33">
        <v>43675</v>
      </c>
      <c r="Y33" s="22">
        <v>1238</v>
      </c>
    </row>
    <row r="34" spans="17:25">
      <c r="Q34" s="8">
        <v>42581</v>
      </c>
      <c r="R34" s="18">
        <v>42581</v>
      </c>
      <c r="S34" s="6">
        <v>525</v>
      </c>
      <c r="T34" s="15">
        <v>42946</v>
      </c>
      <c r="U34" s="11">
        <v>654</v>
      </c>
      <c r="V34" s="33">
        <v>43311</v>
      </c>
      <c r="W34" s="22">
        <v>1047</v>
      </c>
      <c r="X34" s="33">
        <v>43676</v>
      </c>
      <c r="Y34" s="22">
        <v>1240</v>
      </c>
    </row>
    <row r="35" spans="17:25">
      <c r="Q35" s="8">
        <v>42582</v>
      </c>
      <c r="R35" s="18">
        <v>42582</v>
      </c>
      <c r="S35" s="11">
        <v>557</v>
      </c>
      <c r="T35" s="15">
        <v>42947</v>
      </c>
      <c r="U35" s="6">
        <v>772</v>
      </c>
      <c r="V35" s="33">
        <v>43312</v>
      </c>
      <c r="W35" s="6">
        <v>1115</v>
      </c>
      <c r="X35" s="33">
        <v>43677</v>
      </c>
      <c r="Y35" s="6">
        <v>1166</v>
      </c>
    </row>
    <row r="36" spans="17:25">
      <c r="Q36" s="19"/>
      <c r="R36" s="17"/>
      <c r="S36" s="20"/>
    </row>
    <row r="37" spans="17:25">
      <c r="Q37" s="3" t="s">
        <v>16</v>
      </c>
      <c r="R37" s="5"/>
      <c r="S37" s="5">
        <f>SUM(S5:S35)</f>
        <v>23480</v>
      </c>
      <c r="T37" s="5"/>
      <c r="U37" s="5">
        <f>SUM(U5:U35)</f>
        <v>21264</v>
      </c>
      <c r="V37" s="5"/>
      <c r="W37" s="5">
        <f>SUM(W5:W35)</f>
        <v>25731</v>
      </c>
      <c r="X37" s="5"/>
      <c r="Y37" s="5">
        <f>SUM(Y5:Y35)</f>
        <v>28459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Q3:Y37"/>
  <sheetViews>
    <sheetView showGridLines="0" zoomScaleNormal="100" workbookViewId="0">
      <selection activeCell="AA17" sqref="AA17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7.7109375" hidden="1" customWidth="1"/>
    <col min="25" max="25" width="8.7109375" customWidth="1"/>
    <col min="26" max="31" width="7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32"/>
      <c r="W4" s="10"/>
      <c r="X4" s="32"/>
      <c r="Y4" s="10"/>
    </row>
    <row r="5" spans="17:25">
      <c r="Q5" s="8">
        <v>42583</v>
      </c>
      <c r="R5" s="18">
        <v>42583</v>
      </c>
      <c r="S5" s="6">
        <v>554</v>
      </c>
      <c r="T5" s="2">
        <v>42948</v>
      </c>
      <c r="U5" s="6">
        <v>993</v>
      </c>
      <c r="V5" s="33">
        <v>43313</v>
      </c>
      <c r="W5" s="6">
        <v>879</v>
      </c>
      <c r="X5" s="33">
        <v>43678</v>
      </c>
      <c r="Y5" s="6">
        <v>843</v>
      </c>
    </row>
    <row r="6" spans="17:25">
      <c r="Q6" s="8">
        <v>42584</v>
      </c>
      <c r="R6" s="18">
        <v>42584</v>
      </c>
      <c r="S6" s="6">
        <v>725</v>
      </c>
      <c r="T6" s="2">
        <v>42949</v>
      </c>
      <c r="U6" s="6">
        <v>852</v>
      </c>
      <c r="V6" s="33">
        <v>43314</v>
      </c>
      <c r="W6" s="6">
        <v>738</v>
      </c>
      <c r="X6" s="33">
        <v>43679</v>
      </c>
      <c r="Y6" s="6">
        <v>1033</v>
      </c>
    </row>
    <row r="7" spans="17:25">
      <c r="Q7" s="8">
        <v>42585</v>
      </c>
      <c r="R7" s="18">
        <v>42585</v>
      </c>
      <c r="S7" s="6">
        <v>920</v>
      </c>
      <c r="T7" s="2">
        <v>42950</v>
      </c>
      <c r="U7" s="6">
        <v>569</v>
      </c>
      <c r="V7" s="33">
        <v>43315</v>
      </c>
      <c r="W7" s="6">
        <v>827</v>
      </c>
      <c r="X7" s="33">
        <v>43680</v>
      </c>
      <c r="Y7" s="6">
        <v>798</v>
      </c>
    </row>
    <row r="8" spans="17:25">
      <c r="Q8" s="8">
        <v>42586</v>
      </c>
      <c r="R8" s="18">
        <v>42586</v>
      </c>
      <c r="S8" s="6">
        <v>759</v>
      </c>
      <c r="T8" s="2">
        <v>42951</v>
      </c>
      <c r="U8" s="6">
        <v>830</v>
      </c>
      <c r="V8" s="33">
        <v>43316</v>
      </c>
      <c r="W8" s="6">
        <v>628</v>
      </c>
      <c r="X8" s="33">
        <v>43681</v>
      </c>
      <c r="Y8" s="11">
        <v>680</v>
      </c>
    </row>
    <row r="9" spans="17:25">
      <c r="Q9" s="8">
        <v>42587</v>
      </c>
      <c r="R9" s="18">
        <v>42587</v>
      </c>
      <c r="S9" s="6">
        <v>470</v>
      </c>
      <c r="T9" s="2">
        <v>42952</v>
      </c>
      <c r="U9" s="6">
        <v>636</v>
      </c>
      <c r="V9" s="33">
        <v>43317</v>
      </c>
      <c r="W9" s="11">
        <v>540</v>
      </c>
      <c r="X9" s="33">
        <v>43682</v>
      </c>
      <c r="Y9" s="6">
        <v>802</v>
      </c>
    </row>
    <row r="10" spans="17:25">
      <c r="Q10" s="8">
        <v>42588</v>
      </c>
      <c r="R10" s="18">
        <v>42588</v>
      </c>
      <c r="S10" s="6">
        <v>402</v>
      </c>
      <c r="T10" s="2">
        <v>42953</v>
      </c>
      <c r="U10" s="11">
        <v>502</v>
      </c>
      <c r="V10" s="33">
        <v>43318</v>
      </c>
      <c r="W10" s="22">
        <v>1019</v>
      </c>
      <c r="X10" s="33">
        <v>43683</v>
      </c>
      <c r="Y10" s="22">
        <v>892</v>
      </c>
    </row>
    <row r="11" spans="17:25">
      <c r="Q11" s="8">
        <v>42589</v>
      </c>
      <c r="R11" s="18">
        <v>42589</v>
      </c>
      <c r="S11" s="11">
        <v>505</v>
      </c>
      <c r="T11" s="2">
        <v>42954</v>
      </c>
      <c r="U11" s="6">
        <v>965</v>
      </c>
      <c r="V11" s="33">
        <v>43319</v>
      </c>
      <c r="W11" s="6">
        <v>1142</v>
      </c>
      <c r="X11" s="33">
        <v>43684</v>
      </c>
      <c r="Y11" s="6">
        <v>1101</v>
      </c>
    </row>
    <row r="12" spans="17:25">
      <c r="Q12" s="8">
        <v>42590</v>
      </c>
      <c r="R12" s="18">
        <v>42590</v>
      </c>
      <c r="S12" s="6">
        <v>830</v>
      </c>
      <c r="T12" s="2">
        <v>42955</v>
      </c>
      <c r="U12" s="6">
        <v>1032</v>
      </c>
      <c r="V12" s="33">
        <v>43320</v>
      </c>
      <c r="W12" s="6">
        <v>1114</v>
      </c>
      <c r="X12" s="33">
        <v>43685</v>
      </c>
      <c r="Y12" s="6">
        <v>966</v>
      </c>
    </row>
    <row r="13" spans="17:25">
      <c r="Q13" s="8">
        <v>42591</v>
      </c>
      <c r="R13" s="18">
        <v>42591</v>
      </c>
      <c r="S13" s="6">
        <v>916</v>
      </c>
      <c r="T13" s="2">
        <v>42956</v>
      </c>
      <c r="U13" s="6">
        <v>1040</v>
      </c>
      <c r="V13" s="33">
        <v>43321</v>
      </c>
      <c r="W13" s="6">
        <v>1043</v>
      </c>
      <c r="X13" s="33">
        <v>43686</v>
      </c>
      <c r="Y13" s="6">
        <v>935</v>
      </c>
    </row>
    <row r="14" spans="17:25">
      <c r="Q14" s="8">
        <v>42592</v>
      </c>
      <c r="R14" s="18">
        <v>42592</v>
      </c>
      <c r="S14" s="6">
        <v>890</v>
      </c>
      <c r="T14" s="2">
        <v>42957</v>
      </c>
      <c r="U14" s="6">
        <v>845</v>
      </c>
      <c r="V14" s="33">
        <v>43322</v>
      </c>
      <c r="W14" s="6">
        <v>736</v>
      </c>
      <c r="X14" s="33">
        <v>43687</v>
      </c>
      <c r="Y14" s="6">
        <v>636</v>
      </c>
    </row>
    <row r="15" spans="17:25">
      <c r="Q15" s="8">
        <v>42593</v>
      </c>
      <c r="R15" s="18">
        <v>42593</v>
      </c>
      <c r="S15" s="6">
        <v>731</v>
      </c>
      <c r="T15" s="2">
        <v>42958</v>
      </c>
      <c r="U15" s="6">
        <v>792</v>
      </c>
      <c r="V15" s="33">
        <v>43323</v>
      </c>
      <c r="W15" s="6">
        <v>470</v>
      </c>
      <c r="X15" s="33">
        <v>43688</v>
      </c>
      <c r="Y15" s="11">
        <v>1050</v>
      </c>
    </row>
    <row r="16" spans="17:25">
      <c r="Q16" s="8">
        <v>42594</v>
      </c>
      <c r="R16" s="18">
        <v>42594</v>
      </c>
      <c r="S16" s="6">
        <v>689</v>
      </c>
      <c r="T16" s="2">
        <v>42959</v>
      </c>
      <c r="U16" s="6">
        <v>439</v>
      </c>
      <c r="V16" s="33">
        <v>43324</v>
      </c>
      <c r="W16" s="11">
        <v>484</v>
      </c>
      <c r="X16" s="33">
        <v>43689</v>
      </c>
      <c r="Y16" s="6">
        <v>920</v>
      </c>
    </row>
    <row r="17" spans="17:25">
      <c r="Q17" s="8">
        <v>42595</v>
      </c>
      <c r="R17" s="18">
        <v>42595</v>
      </c>
      <c r="S17" s="6">
        <v>430</v>
      </c>
      <c r="T17" s="2">
        <v>42960</v>
      </c>
      <c r="U17" s="11">
        <v>487</v>
      </c>
      <c r="V17" s="33">
        <v>43325</v>
      </c>
      <c r="W17" s="22">
        <v>920</v>
      </c>
      <c r="X17" s="33">
        <v>43690</v>
      </c>
      <c r="Y17" s="22">
        <v>188</v>
      </c>
    </row>
    <row r="18" spans="17:25">
      <c r="Q18" s="8">
        <v>42596</v>
      </c>
      <c r="R18" s="18">
        <v>42596</v>
      </c>
      <c r="S18" s="11">
        <v>376</v>
      </c>
      <c r="T18" s="2">
        <v>42961</v>
      </c>
      <c r="U18" s="6">
        <v>665</v>
      </c>
      <c r="V18" s="33">
        <v>43326</v>
      </c>
      <c r="W18" s="6">
        <v>408</v>
      </c>
      <c r="X18" s="33">
        <v>43691</v>
      </c>
      <c r="Y18" s="6">
        <v>962</v>
      </c>
    </row>
    <row r="19" spans="17:25">
      <c r="Q19" s="8">
        <v>42597</v>
      </c>
      <c r="R19" s="18">
        <v>42597</v>
      </c>
      <c r="S19" s="6">
        <v>657</v>
      </c>
      <c r="T19" s="2">
        <v>42962</v>
      </c>
      <c r="U19" s="6">
        <v>747</v>
      </c>
      <c r="V19" s="33">
        <v>43327</v>
      </c>
      <c r="W19" s="6">
        <v>596</v>
      </c>
      <c r="X19" s="33">
        <v>43692</v>
      </c>
      <c r="Y19" s="6">
        <v>871</v>
      </c>
    </row>
    <row r="20" spans="17:25">
      <c r="Q20" s="8">
        <v>42598</v>
      </c>
      <c r="R20" s="18">
        <v>42598</v>
      </c>
      <c r="S20" s="6">
        <v>782</v>
      </c>
      <c r="T20" s="2">
        <v>42963</v>
      </c>
      <c r="U20" s="6">
        <v>627</v>
      </c>
      <c r="V20" s="33">
        <v>43328</v>
      </c>
      <c r="W20" s="6">
        <v>1028</v>
      </c>
      <c r="X20" s="33">
        <v>43693</v>
      </c>
      <c r="Y20" s="6">
        <v>762</v>
      </c>
    </row>
    <row r="21" spans="17:25">
      <c r="Q21" s="8">
        <v>42599</v>
      </c>
      <c r="R21" s="18">
        <v>42599</v>
      </c>
      <c r="S21" s="6">
        <v>484</v>
      </c>
      <c r="T21" s="2">
        <v>42964</v>
      </c>
      <c r="U21" s="6">
        <v>864</v>
      </c>
      <c r="V21" s="33">
        <v>43329</v>
      </c>
      <c r="W21" s="6">
        <v>876</v>
      </c>
      <c r="X21" s="33">
        <v>43694</v>
      </c>
      <c r="Y21" s="6">
        <v>763</v>
      </c>
    </row>
    <row r="22" spans="17:25">
      <c r="Q22" s="8">
        <v>42600</v>
      </c>
      <c r="R22" s="18">
        <v>42600</v>
      </c>
      <c r="S22" s="6">
        <v>398</v>
      </c>
      <c r="T22" s="2">
        <v>42965</v>
      </c>
      <c r="U22" s="6">
        <v>713</v>
      </c>
      <c r="V22" s="33">
        <v>43330</v>
      </c>
      <c r="W22" s="6">
        <v>524</v>
      </c>
      <c r="X22" s="33">
        <v>43695</v>
      </c>
      <c r="Y22" s="11">
        <v>607</v>
      </c>
    </row>
    <row r="23" spans="17:25">
      <c r="Q23" s="8">
        <v>42601</v>
      </c>
      <c r="R23" s="18">
        <v>42601</v>
      </c>
      <c r="S23" s="6">
        <v>756</v>
      </c>
      <c r="T23" s="2">
        <v>42966</v>
      </c>
      <c r="U23" s="6">
        <v>441</v>
      </c>
      <c r="V23" s="33">
        <v>43331</v>
      </c>
      <c r="W23" s="11">
        <v>616</v>
      </c>
      <c r="X23" s="33">
        <v>43696</v>
      </c>
      <c r="Y23" s="6">
        <v>1084</v>
      </c>
    </row>
    <row r="24" spans="17:25">
      <c r="Q24" s="8">
        <v>42602</v>
      </c>
      <c r="R24" s="18">
        <v>42602</v>
      </c>
      <c r="S24" s="6">
        <v>677</v>
      </c>
      <c r="T24" s="2">
        <v>42967</v>
      </c>
      <c r="U24" s="11">
        <v>603</v>
      </c>
      <c r="V24" s="33">
        <v>43332</v>
      </c>
      <c r="W24" s="22">
        <v>843</v>
      </c>
      <c r="X24" s="33">
        <v>43697</v>
      </c>
      <c r="Y24" s="22">
        <v>1210</v>
      </c>
    </row>
    <row r="25" spans="17:25">
      <c r="Q25" s="8">
        <v>42603</v>
      </c>
      <c r="R25" s="18">
        <v>42603</v>
      </c>
      <c r="S25" s="11">
        <v>192</v>
      </c>
      <c r="T25" s="2">
        <v>42968</v>
      </c>
      <c r="U25" s="6">
        <v>715</v>
      </c>
      <c r="V25" s="33">
        <v>43333</v>
      </c>
      <c r="W25" s="6">
        <v>1107</v>
      </c>
      <c r="X25" s="33">
        <v>43698</v>
      </c>
      <c r="Y25" s="6">
        <v>951</v>
      </c>
    </row>
    <row r="26" spans="17:25">
      <c r="Q26" s="8">
        <v>42604</v>
      </c>
      <c r="R26" s="18">
        <v>42604</v>
      </c>
      <c r="S26" s="6">
        <v>878</v>
      </c>
      <c r="T26" s="2">
        <v>42969</v>
      </c>
      <c r="U26" s="6">
        <v>612</v>
      </c>
      <c r="V26" s="33">
        <v>43334</v>
      </c>
      <c r="W26" s="6">
        <v>1082</v>
      </c>
      <c r="X26" s="33">
        <v>43699</v>
      </c>
      <c r="Y26" s="6">
        <v>1156</v>
      </c>
    </row>
    <row r="27" spans="17:25">
      <c r="Q27" s="8">
        <v>42605</v>
      </c>
      <c r="R27" s="18">
        <v>42605</v>
      </c>
      <c r="S27" s="6">
        <v>609</v>
      </c>
      <c r="T27" s="2">
        <v>42970</v>
      </c>
      <c r="U27" s="6">
        <v>796</v>
      </c>
      <c r="V27" s="33">
        <v>43335</v>
      </c>
      <c r="W27" s="6">
        <v>1099</v>
      </c>
      <c r="X27" s="33">
        <v>43700</v>
      </c>
      <c r="Y27" s="6">
        <v>1098</v>
      </c>
    </row>
    <row r="28" spans="17:25">
      <c r="Q28" s="8">
        <v>42606</v>
      </c>
      <c r="R28" s="18">
        <v>42606</v>
      </c>
      <c r="S28" s="6">
        <v>1024</v>
      </c>
      <c r="T28" s="2">
        <v>42971</v>
      </c>
      <c r="U28" s="6">
        <v>958</v>
      </c>
      <c r="V28" s="33">
        <v>43336</v>
      </c>
      <c r="W28" s="6">
        <v>396</v>
      </c>
      <c r="X28" s="33">
        <v>43701</v>
      </c>
      <c r="Y28" s="6">
        <v>786</v>
      </c>
    </row>
    <row r="29" spans="17:25">
      <c r="Q29" s="8">
        <v>42607</v>
      </c>
      <c r="R29" s="18">
        <v>42607</v>
      </c>
      <c r="S29" s="6">
        <v>962</v>
      </c>
      <c r="T29" s="2">
        <v>42972</v>
      </c>
      <c r="U29" s="6">
        <v>799</v>
      </c>
      <c r="V29" s="33">
        <v>43337</v>
      </c>
      <c r="W29" s="6">
        <v>466</v>
      </c>
      <c r="X29" s="33">
        <v>43702</v>
      </c>
      <c r="Y29" s="11">
        <v>853</v>
      </c>
    </row>
    <row r="30" spans="17:25">
      <c r="Q30" s="8">
        <v>42608</v>
      </c>
      <c r="R30" s="18">
        <v>42608</v>
      </c>
      <c r="S30" s="6">
        <v>946</v>
      </c>
      <c r="T30" s="2">
        <v>42973</v>
      </c>
      <c r="U30" s="6">
        <v>725</v>
      </c>
      <c r="V30" s="33">
        <v>43338</v>
      </c>
      <c r="W30" s="11">
        <v>471</v>
      </c>
      <c r="X30" s="33">
        <v>43703</v>
      </c>
      <c r="Y30" s="6">
        <v>1250</v>
      </c>
    </row>
    <row r="31" spans="17:25">
      <c r="Q31" s="8">
        <v>42609</v>
      </c>
      <c r="R31" s="18">
        <v>42609</v>
      </c>
      <c r="S31" s="6">
        <v>747</v>
      </c>
      <c r="T31" s="2">
        <v>42974</v>
      </c>
      <c r="U31" s="11">
        <v>235</v>
      </c>
      <c r="V31" s="33">
        <v>43339</v>
      </c>
      <c r="W31" s="22">
        <v>851</v>
      </c>
      <c r="X31" s="33">
        <v>43704</v>
      </c>
      <c r="Y31" s="22">
        <v>1395</v>
      </c>
    </row>
    <row r="32" spans="17:25">
      <c r="Q32" s="8">
        <v>42610</v>
      </c>
      <c r="R32" s="18">
        <v>42610</v>
      </c>
      <c r="S32" s="11">
        <v>698</v>
      </c>
      <c r="T32" s="2">
        <v>42975</v>
      </c>
      <c r="U32" s="6">
        <v>798</v>
      </c>
      <c r="V32" s="33">
        <v>43340</v>
      </c>
      <c r="W32" s="6">
        <v>919</v>
      </c>
      <c r="X32" s="33">
        <v>43705</v>
      </c>
      <c r="Y32" s="6">
        <v>1199</v>
      </c>
    </row>
    <row r="33" spans="17:25">
      <c r="Q33" s="8">
        <v>42611</v>
      </c>
      <c r="R33" s="18">
        <v>42611</v>
      </c>
      <c r="S33" s="6">
        <v>770</v>
      </c>
      <c r="T33" s="2">
        <v>42976</v>
      </c>
      <c r="U33" s="6">
        <v>948</v>
      </c>
      <c r="V33" s="33">
        <v>43341</v>
      </c>
      <c r="W33" s="6">
        <v>996</v>
      </c>
      <c r="X33" s="33">
        <v>43706</v>
      </c>
      <c r="Y33" s="6">
        <v>965</v>
      </c>
    </row>
    <row r="34" spans="17:25">
      <c r="Q34" s="8">
        <v>42612</v>
      </c>
      <c r="R34" s="18">
        <v>42612</v>
      </c>
      <c r="S34" s="6">
        <v>810</v>
      </c>
      <c r="T34" s="2">
        <v>42977</v>
      </c>
      <c r="U34" s="6">
        <v>1053</v>
      </c>
      <c r="V34" s="33">
        <v>43342</v>
      </c>
      <c r="W34" s="6">
        <v>937</v>
      </c>
      <c r="X34" s="33">
        <v>43707</v>
      </c>
      <c r="Y34" s="6">
        <v>1071</v>
      </c>
    </row>
    <row r="35" spans="17:25">
      <c r="Q35" s="8">
        <v>42613</v>
      </c>
      <c r="R35" s="18">
        <v>42613</v>
      </c>
      <c r="S35" s="6">
        <v>970</v>
      </c>
      <c r="T35" s="2">
        <v>42978</v>
      </c>
      <c r="U35" s="6">
        <v>911</v>
      </c>
      <c r="V35" s="33">
        <v>43343</v>
      </c>
      <c r="W35" s="6">
        <v>692</v>
      </c>
      <c r="X35" s="33">
        <v>43708</v>
      </c>
      <c r="Y35" s="6">
        <v>793</v>
      </c>
    </row>
    <row r="36" spans="17:25">
      <c r="Q36" s="19"/>
      <c r="R36" s="17"/>
      <c r="S36" s="20"/>
    </row>
    <row r="37" spans="17:25">
      <c r="Q37" s="3" t="s">
        <v>16</v>
      </c>
      <c r="R37" s="5"/>
      <c r="S37" s="5">
        <f>SUM(S5:S35)</f>
        <v>21557</v>
      </c>
      <c r="T37" s="5"/>
      <c r="U37" s="5">
        <f>SUM(U5:U35)</f>
        <v>23192</v>
      </c>
      <c r="V37" s="5"/>
      <c r="W37" s="5">
        <f>SUM(W5:W35)</f>
        <v>24447</v>
      </c>
      <c r="X37" s="5"/>
      <c r="Y37" s="5">
        <f>SUM(Y5:Y35)</f>
        <v>28620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2696F2-8D22-480C-AB61-56D2FCC35BB8}">
  <ds:schemaRefs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53d299e1-11a7-4a71-acce-5ecdf2ceb96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5C37156-DA77-4490-AB98-B1B742BA7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97C675-DE87-4D07-9D8B-D226EB5F77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